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tia.passaseo\Downloads\"/>
    </mc:Choice>
  </mc:AlternateContent>
  <xr:revisionPtr revIDLastSave="0" documentId="13_ncr:1_{8EF04C66-63AD-44DA-9238-45B163E1C245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export_220321" sheetId="2" r:id="rId1"/>
  </sheets>
  <definedNames>
    <definedName name="_xlnm.Print_Titles" localSheetId="0">export_220321!$1:$1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7" i="2" l="1"/>
  <c r="B26" i="2" l="1"/>
  <c r="B4" i="2" l="1"/>
</calcChain>
</file>

<file path=xl/sharedStrings.xml><?xml version="1.0" encoding="utf-8"?>
<sst xmlns="http://schemas.openxmlformats.org/spreadsheetml/2006/main" count="657" uniqueCount="119">
  <si>
    <t>L'ufficio responsabile del relativo procedimento amministrativo</t>
  </si>
  <si>
    <t>Il funzionario o dirigente responsabile del relativo procedimento amministrativo</t>
  </si>
  <si>
    <t>La modalità seguita per l'individuazione del beneficiario</t>
  </si>
  <si>
    <t>La norma o il titolo a base dell'attribuzione</t>
  </si>
  <si>
    <t>Contratto</t>
  </si>
  <si>
    <t>Data di inizio del progetto</t>
  </si>
  <si>
    <t>Data di fine del progetto</t>
  </si>
  <si>
    <t>Riferimento Atto</t>
  </si>
  <si>
    <t>Numero Atto</t>
  </si>
  <si>
    <t>Data Atto</t>
  </si>
  <si>
    <t>Link al progetto</t>
  </si>
  <si>
    <t>Beneficiario</t>
  </si>
  <si>
    <t>Dott.ssa Grazia Tedone</t>
  </si>
  <si>
    <t>Affidamento Diretto</t>
  </si>
  <si>
    <t>Determinazione Dirigenziale</t>
  </si>
  <si>
    <t>Importo beneficiato
valuta euro</t>
  </si>
  <si>
    <t>Numero mandato</t>
  </si>
  <si>
    <t xml:space="preserve">Data </t>
  </si>
  <si>
    <t>Partita Iva beneficiario</t>
  </si>
  <si>
    <t>Data di inserimento</t>
  </si>
  <si>
    <t>Delibera di Giunta</t>
  </si>
  <si>
    <t>93004630724</t>
  </si>
  <si>
    <t>Ufficio Cultura</t>
  </si>
  <si>
    <t>Ass.ne PRO LOCO</t>
  </si>
  <si>
    <t>Servizi Socio Assistenziali</t>
  </si>
  <si>
    <t>Regolamento Comunale</t>
  </si>
  <si>
    <t>Auxilium Impresa Sociale</t>
  </si>
  <si>
    <t>Metropolis Cons. di Coop. Soc.</t>
  </si>
  <si>
    <t>Aliante s.r.l.</t>
  </si>
  <si>
    <t>Associazione "Amici di Nico" O.N.L.U.S.</t>
  </si>
  <si>
    <t>02439750726</t>
  </si>
  <si>
    <t>05457290723</t>
  </si>
  <si>
    <t>06975000727</t>
  </si>
  <si>
    <t>04272230758</t>
  </si>
  <si>
    <t>Fondazione Oasi di Nazareth</t>
  </si>
  <si>
    <t>Medihospes Cooperativa Sociale</t>
  </si>
  <si>
    <t>Casa Gest s.r.l.</t>
  </si>
  <si>
    <t>00320930720</t>
  </si>
  <si>
    <t>01709130767</t>
  </si>
  <si>
    <t>07236680729</t>
  </si>
  <si>
    <t>Comitato Feste patronali</t>
  </si>
  <si>
    <t>93419270728</t>
  </si>
  <si>
    <t>DPR 616/77</t>
  </si>
  <si>
    <t>CARTFUTURA Giuseppe Anselmi</t>
  </si>
  <si>
    <t>03895080723</t>
  </si>
  <si>
    <t>confrat Purgatorio</t>
  </si>
  <si>
    <t>98000230726</t>
  </si>
  <si>
    <t>Ass.ne Pro Loco</t>
  </si>
  <si>
    <t>affidamento Diretto</t>
  </si>
  <si>
    <t>Confr Purificazione Addolorata</t>
  </si>
  <si>
    <t>80011350727</t>
  </si>
  <si>
    <t>Confr San Rocco</t>
  </si>
  <si>
    <t>93033860722</t>
  </si>
  <si>
    <t>aps CENTRO STUDI CULT ET MEMORIA</t>
  </si>
  <si>
    <t>07566200726</t>
  </si>
  <si>
    <t>ASS.NE CULT MENHIR</t>
  </si>
  <si>
    <t>93368440728</t>
  </si>
  <si>
    <t>ASS.NE PRO LOCO</t>
  </si>
  <si>
    <t>O.d.V. Pubblica Assistenza Ruvo Soccorso</t>
  </si>
  <si>
    <t>93020230723</t>
  </si>
  <si>
    <t>Giocart di Arruzzo Maria Rosa</t>
  </si>
  <si>
    <t>04062760725</t>
  </si>
  <si>
    <t>Ass.ne Rubis canto</t>
  </si>
  <si>
    <t>08157620728</t>
  </si>
  <si>
    <t xml:space="preserve">Bass Culture </t>
  </si>
  <si>
    <t>07060920720</t>
  </si>
  <si>
    <t>Cartolibreria La Piramide</t>
  </si>
  <si>
    <t>04507900720</t>
  </si>
  <si>
    <t>Camilla Di Terlizzi</t>
  </si>
  <si>
    <t>04696050725</t>
  </si>
  <si>
    <t>Castelli di Carta di De Chirico Antonella</t>
  </si>
  <si>
    <t>07632030727</t>
  </si>
  <si>
    <t>Info System di Camilla Di Terlizzi</t>
  </si>
  <si>
    <t>New Apelusion s.r.l.</t>
  </si>
  <si>
    <t>04876530728</t>
  </si>
  <si>
    <t>OdV Con.Te.Sto</t>
  </si>
  <si>
    <t>92070070724</t>
  </si>
  <si>
    <t>Libreria L'Agorà</t>
  </si>
  <si>
    <t>04480360728</t>
  </si>
  <si>
    <t>Coop Alleanza 3.0</t>
  </si>
  <si>
    <t>03503411203</t>
  </si>
  <si>
    <t>ass.ne cult TALOS</t>
  </si>
  <si>
    <t>93513970728</t>
  </si>
  <si>
    <t>LA LUNA NEL LETTO</t>
  </si>
  <si>
    <t>04728490725</t>
  </si>
  <si>
    <t>Maria Piccarreta</t>
  </si>
  <si>
    <t>06160590722</t>
  </si>
  <si>
    <t xml:space="preserve">ass.ne VIATOR </t>
  </si>
  <si>
    <t>08005810729</t>
  </si>
  <si>
    <t>CIRCOLO ACLI</t>
  </si>
  <si>
    <t>04868840721</t>
  </si>
  <si>
    <t>https://www.comune.ruvodipuglia.ba.it/ocmultibinary/download/6646/148400/2/cfa95e55aaf5b333993e66c01905f857.pdf/file/Determina_con_dati_pubblicazione_16187.pdf</t>
  </si>
  <si>
    <t>https://www.comune.ruvodipuglia.ba.it/ocmultibinary/download/6646/148400/2/47a2e419d26f2581650df71d454243de.pdf/file/Determina_con_dati_pubblicazione_16332.pdf</t>
  </si>
  <si>
    <t>https://www.comune.ruvodipuglia.ba.it/ocmultibinary/download/6646/148400/2/44f1e4e6ea98d55191b525426275427f.pdf/file/Determina_con_dati_pubblicazione_17836.pdf</t>
  </si>
  <si>
    <t>https://www.comune.ruvodipuglia.ba.it/ocmultibinary/download/6646/148400/2/1f987a44b5f1148afa9c2dd56465cdab.pdf/file/Determina_con_dati_pubblicazione_18431.pdf</t>
  </si>
  <si>
    <t>https://www.comune.ruvodipuglia.ba.it/ocmultibinary/download/6646/148400/2/59096a1fd389b5a6054082d54afd3129.pdf/file/Determina_con_dati_pubblicazione_18712.pdf</t>
  </si>
  <si>
    <t>https://www.comune.ruvodipuglia.ba.it/ocmultibinary/download/6646/148400/2/5491a8b0d99d4af91eac4284f97c621e.pdf/file/Determina_con_dati_pubblicazione_18714.pdf</t>
  </si>
  <si>
    <t>https://www.comune.ruvodipuglia.ba.it/ocmultibinary/download/6646/148400/2/15684f50a5ac64b46229255b06cb54d3.pdf/file/Determina_con_dati_pubblicazione_18958.pdf</t>
  </si>
  <si>
    <t>https://www.comune.ruvodipuglia.ba.it/ocmultibinary/download/6646/148400/2/6bf08c9a6c5cbf06d50ea92c69299e16.pdf/file/Determina_con_dati_pubblicazione_19355.pdf</t>
  </si>
  <si>
    <t>https://www.comune.ruvodipuglia.ba.it/ocmultibinary/download/6646/148400/2/980a238c18f865e65ad2675e201330b8.pdf/file/Determina_con_dati_pubblicazione_16884.pdf</t>
  </si>
  <si>
    <t>https://www.comune.ruvodipuglia.ba.it/ocmultibinary/download/6646/148400/2/9bbcb18cce37195e470e7f58fc3385f2.pdf/file/Determina_con_dati_pubblicazione_17534.pdf</t>
  </si>
  <si>
    <t>https://www.comune.ruvodipuglia.ba.it/ocmultibinary/download/6646/148400/2/3243f93ab21c2a98d25d5984920fd128.pdf/file/Determina_con_dati_pubblicazione_17693.pdf</t>
  </si>
  <si>
    <t>https://www.comune.ruvodipuglia.ba.it/ocmultibinary/download/6646/148400/2/056ed3a6fac2bfc074c4e2b9df229d64.pdf/file/Determina_con_dati_pubblicazione_17969.pdf</t>
  </si>
  <si>
    <t>https://www.comune.ruvodipuglia.ba.it/ocmultibinary/download/6646/148400/2/478407277f4633163a4f12b62605827f.pdf/file/Determina_con_dati_pubblicazione_17970.pdf</t>
  </si>
  <si>
    <t>https://www.comune.ruvodipuglia.ba.it/ocmultibinary/download/6646/148400/2/88609fdf408f00fe80292c72ef46cca5.pdf/file/Determina_con_dati_pubblicazione_18144.pdf</t>
  </si>
  <si>
    <t>https://www.comune.ruvodipuglia.ba.it/ocmultibinary/download/6646/148400/2/c8d660dd13ab2576714a232f4bb5dbcf.pdf/file/Determina_con_dati_pubblicazione_18158.pdf</t>
  </si>
  <si>
    <t>https://www.comune.ruvodipuglia.ba.it/ocmultibinary/download/6646/148400/2/aaa7c40ab9ea0e4b0db847f6a660ec15.pdf/file/Determina_con_dati_pubblicazione_18221.pdf</t>
  </si>
  <si>
    <t>https://www.comune.ruvodipuglia.ba.it/ocmultibinary/download/6646/148400/2/5007d06f3e5c0dd495d2d82edce8f028.pdf/file/Determina_con_dati_pubblicazione_18253.pdf</t>
  </si>
  <si>
    <t>https://www.comune.ruvodipuglia.ba.it/ocmultibinary/download/6646/148400/2/bd506a59c1c141e6fbc50c9960f4c130.pdf/file/Determina_con_dati_pubblicazione_18398.pdf</t>
  </si>
  <si>
    <t>https://www.comune.ruvodipuglia.ba.it/ocmultibinary/download/6646/148400/2/7985b3617e02b1d27de7a9717515c721.pdf/file/Determina_con_dati_pubblicazione_18985.pdf</t>
  </si>
  <si>
    <t>https://www.comune.ruvodipuglia.ba.it/ocmultibinary/download/6646/148400/2/cf33bdb952c8aa6757102dcb1ab99e2a.pdf/file/Determina_con_dati_pubblicazione_19022.pdf</t>
  </si>
  <si>
    <t>https://www.comune.ruvodipuglia.ba.it/ocmultibinary/download/6646/148400/2/437c39db4e37e06f3a7173af2a0ff85f.pdf/file/Determina_con_dati_pubblicazione_19065.pdf</t>
  </si>
  <si>
    <t>https://www.comune.ruvodipuglia.ba.it/ocmultibinary/download/6646/148400/2/5e460789931ef56b7731ea7b74a9058a.pdf/file/Determina_con_dati_pubblicazione_19293.pdf</t>
  </si>
  <si>
    <t>https://www.comune.ruvodipuglia.ba.it/ocmultibinary/download/6646/148400/2/9143e16c12c6cedf376ea8c32a98f1de.pdf/file/Determina_con_dati_pubblicazione_19121.pdf</t>
  </si>
  <si>
    <t>https://www.comune.ruvodipuglia.ba.it/ocmultibinary/download/6646/148400/2/9b3e134ec3e55f8e9a564f8dcb550233.pdf/file/Determina_con_dati_pubblicazione_19414.pdf</t>
  </si>
  <si>
    <t>https://www.comune.ruvodipuglia.ba.it/ocmultibinary/download/6646/148400/2/aa0518d09beb785fd5b047b31ffbfcdf.pdf/file/Determina_con_dati_pubblicazione_19975.pdf</t>
  </si>
  <si>
    <t>https://www.comune.ruvodipuglia.ba.it/ocmultibinary/download/6646/148400/2/2703aa1829005ecc65629d2e2f285014.pdf/file/Determina_con_dati_pubblicazione_19698.pdf</t>
  </si>
  <si>
    <t>https://www.comune.ruvodipuglia.ba.it/ocmultibinary/download/6646/148400/2/06444245a8df5eef4322e3f72d167586.pdf/file/Determina_con_dati_pubblicazione_19662.pdf</t>
  </si>
  <si>
    <t>https://www.comune.ruvodipuglia.ba.it/ocmultibinary/download/6646/148400/2/55ed0b5741554791a5597e884c3ef5f4.pdf/file/Determina_con_dati_pubblicazione_19514.pdf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</si>
</sst>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0">
    <xf numFmtId="0" fontId="0" fillId="0" borderId="0" xfId="0"/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1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14" fontId="0" fillId="0" borderId="14" xfId="0" applyNumberFormat="1" applyBorder="1" applyAlignment="1">
      <alignment horizontal="center"/>
    </xf>
    <xf numFmtId="49" fontId="0" fillId="0" borderId="15" xfId="0" applyNumberFormat="1" applyBorder="1" applyAlignment="1">
      <alignment horizontal="center"/>
    </xf>
    <xf numFmtId="0" fontId="18" fillId="0" borderId="14" xfId="42" applyBorder="1" applyAlignment="1">
      <alignment horizontal="center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22">
    <dxf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&quot;€&quot;\ * #,##0.00_-;\-&quot;€&quot;\ * #,##0.00_-;_-&quot;€&quot;\ 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1" displayName="Tabella1" ref="A1:Q81" totalsRowShown="0" headerRowDxfId="21" dataDxfId="19" headerRowBorderDxfId="20" tableBorderDxfId="18" totalsRowBorderDxfId="17">
  <tableColumns count="17">
    <tableColumn id="1" xr3:uid="{00000000-0010-0000-0000-000001000000}" name="Data di inserimento" dataDxfId="16"/>
    <tableColumn id="2" xr3:uid="{00000000-0010-0000-0000-000002000000}" name="Importo beneficiato_x000a_valuta euro" dataDxfId="15"/>
    <tableColumn id="3" xr3:uid="{00000000-0010-0000-0000-000003000000}" name="L'ufficio responsabile del relativo procedimento amministrativo" dataDxfId="14"/>
    <tableColumn id="4" xr3:uid="{00000000-0010-0000-0000-000004000000}" name="Il funzionario o dirigente responsabile del relativo procedimento amministrativo" dataDxfId="13"/>
    <tableColumn id="5" xr3:uid="{00000000-0010-0000-0000-000005000000}" name="La modalità seguita per l'individuazione del beneficiario" dataDxfId="12"/>
    <tableColumn id="6" xr3:uid="{00000000-0010-0000-0000-000006000000}" name="La norma o il titolo a base dell'attribuzione" dataDxfId="11"/>
    <tableColumn id="7" xr3:uid="{00000000-0010-0000-0000-000007000000}" name="Contratto" dataDxfId="10"/>
    <tableColumn id="8" xr3:uid="{00000000-0010-0000-0000-000008000000}" name="Data di inizio del progetto" dataDxfId="9"/>
    <tableColumn id="9" xr3:uid="{00000000-0010-0000-0000-000009000000}" name="Data di fine del progetto" dataDxfId="8"/>
    <tableColumn id="10" xr3:uid="{00000000-0010-0000-0000-00000A000000}" name="Numero mandato" dataDxfId="7"/>
    <tableColumn id="11" xr3:uid="{00000000-0010-0000-0000-00000B000000}" name="Data " dataDxfId="6"/>
    <tableColumn id="12" xr3:uid="{00000000-0010-0000-0000-00000C000000}" name="Riferimento Atto" dataDxfId="5"/>
    <tableColumn id="13" xr3:uid="{00000000-0010-0000-0000-00000D000000}" name="Numero Atto" dataDxfId="4"/>
    <tableColumn id="14" xr3:uid="{00000000-0010-0000-0000-00000E000000}" name="Data Atto" dataDxfId="3"/>
    <tableColumn id="15" xr3:uid="{00000000-0010-0000-0000-00000F000000}" name="Link al progetto" dataDxfId="2"/>
    <tableColumn id="16" xr3:uid="{00000000-0010-0000-0000-000010000000}" name="Beneficiario" dataDxfId="1"/>
    <tableColumn id="18" xr3:uid="{00000000-0010-0000-0000-000012000000}" name="Partita Iva beneficiari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omune.ruvodipuglia.ba.it/ocmultibinary/download/6646/148400/2/056ed3a6fac2bfc074c4e2b9df229d64.pdf/file/Determina_con_dati_pubblicazione_17969.pdf" TargetMode="External"/><Relationship Id="rId21" Type="http://schemas.openxmlformats.org/officeDocument/2006/relationships/hyperlink" Target="https://www.comune.ruvodipuglia.ba.it/ocmultibinary/download/6646/148400/2/6bf08c9a6c5cbf06d50ea92c69299e16.pdf/file/Determina_con_dati_pubblicazione_19355.pdf" TargetMode="External"/><Relationship Id="rId42" Type="http://schemas.openxmlformats.org/officeDocument/2006/relationships/hyperlink" Target="https://www.comune.ruvodipuglia.ba.it/ocmultibinary/download/6646/148400/2/7985b3617e02b1d27de7a9717515c721.pdf/file/Determina_con_dati_pubblicazione_18985.pdf" TargetMode="External"/><Relationship Id="rId47" Type="http://schemas.openxmlformats.org/officeDocument/2006/relationships/hyperlink" Target="https://www.comune.ruvodipuglia.ba.it/ocmultibinary/download/6646/148400/2/7985b3617e02b1d27de7a9717515c721.pdf/file/Determina_con_dati_pubblicazione_18985.pdf" TargetMode="External"/><Relationship Id="rId63" Type="http://schemas.openxmlformats.org/officeDocument/2006/relationships/hyperlink" Target="https://www.comune.ruvodipuglia.ba.it/ocmultibinary/download/6646/148400/2/5e460789931ef56b7731ea7b74a9058a.pdf/file/Determina_con_dati_pubblicazione_19293.pdf" TargetMode="External"/><Relationship Id="rId68" Type="http://schemas.openxmlformats.org/officeDocument/2006/relationships/hyperlink" Target="https://www.comune.ruvodipuglia.ba.it/ocmultibinary/download/6646/148400/2/7985b3617e02b1d27de7a9717515c721.pdf/file/Determina_con_dati_pubblicazione_18985.pdf" TargetMode="External"/><Relationship Id="rId16" Type="http://schemas.openxmlformats.org/officeDocument/2006/relationships/hyperlink" Target="https://www.comune.ruvodipuglia.ba.it/ocmultibinary/download/6646/148400/2/6bf08c9a6c5cbf06d50ea92c69299e16.pdf/file/Determina_con_dati_pubblicazione_19355.pdf" TargetMode="External"/><Relationship Id="rId11" Type="http://schemas.openxmlformats.org/officeDocument/2006/relationships/hyperlink" Target="https://www.comune.ruvodipuglia.ba.it/ocmultibinary/download/6646/148400/2/5491a8b0d99d4af91eac4284f97c621e.pdf/file/Determina_con_dati_pubblicazione_18714.pdf" TargetMode="External"/><Relationship Id="rId32" Type="http://schemas.openxmlformats.org/officeDocument/2006/relationships/hyperlink" Target="https://www.comune.ruvodipuglia.ba.it/ocmultibinary/download/6646/148400/2/478407277f4633163a4f12b62605827f.pdf/file/Determina_con_dati_pubblicazione_17970.pdf" TargetMode="External"/><Relationship Id="rId37" Type="http://schemas.openxmlformats.org/officeDocument/2006/relationships/hyperlink" Target="https://www.comune.ruvodipuglia.ba.it/ocmultibinary/download/6646/148400/2/c8d660dd13ab2576714a232f4bb5dbcf.pdf/file/Determina_con_dati_pubblicazione_18158.pdf" TargetMode="External"/><Relationship Id="rId53" Type="http://schemas.openxmlformats.org/officeDocument/2006/relationships/hyperlink" Target="https://www.comune.ruvodipuglia.ba.it/ocmultibinary/download/6646/148400/2/7985b3617e02b1d27de7a9717515c721.pdf/file/Determina_con_dati_pubblicazione_18985.pdf" TargetMode="External"/><Relationship Id="rId58" Type="http://schemas.openxmlformats.org/officeDocument/2006/relationships/hyperlink" Target="https://www.comune.ruvodipuglia.ba.it/ocmultibinary/download/6646/148400/2/7985b3617e02b1d27de7a9717515c721.pdf/file/Determina_con_dati_pubblicazione_18985.pdf" TargetMode="External"/><Relationship Id="rId74" Type="http://schemas.openxmlformats.org/officeDocument/2006/relationships/hyperlink" Target="https://www.comune.ruvodipuglia.ba.it/ocmultibinary/download/6646/148400/2/2703aa1829005ecc65629d2e2f285014.pdf/file/Determina_con_dati_pubblicazione_19698.pdf" TargetMode="External"/><Relationship Id="rId79" Type="http://schemas.openxmlformats.org/officeDocument/2006/relationships/hyperlink" Target="https://www.comune.ruvodipuglia.ba.it/ocmultibinary/download/6646/148400/2/55ed0b5741554791a5597e884c3ef5f4.pdf/file/Determina_con_dati_pubblicazione_19514.pdf" TargetMode="External"/><Relationship Id="rId5" Type="http://schemas.openxmlformats.org/officeDocument/2006/relationships/hyperlink" Target="https://www.comune.ruvodipuglia.ba.it/ocmultibinary/download/6646/148400/2/1f987a44b5f1148afa9c2dd56465cdab.pdf/file/Determina_con_dati_pubblicazione_18431.pdf" TargetMode="External"/><Relationship Id="rId61" Type="http://schemas.openxmlformats.org/officeDocument/2006/relationships/hyperlink" Target="https://www.comune.ruvodipuglia.ba.it/ocmultibinary/download/6646/148400/2/437c39db4e37e06f3a7173af2a0ff85f.pdf/file/Determina_con_dati_pubblicazione_19065.pdf" TargetMode="External"/><Relationship Id="rId82" Type="http://schemas.openxmlformats.org/officeDocument/2006/relationships/table" Target="../tables/table1.xml"/><Relationship Id="rId19" Type="http://schemas.openxmlformats.org/officeDocument/2006/relationships/hyperlink" Target="https://www.comune.ruvodipuglia.ba.it/ocmultibinary/download/6646/148400/2/6bf08c9a6c5cbf06d50ea92c69299e16.pdf/file/Determina_con_dati_pubblicazione_19355.pdf" TargetMode="External"/><Relationship Id="rId14" Type="http://schemas.openxmlformats.org/officeDocument/2006/relationships/hyperlink" Target="https://www.comune.ruvodipuglia.ba.it/ocmultibinary/download/6646/148400/2/6bf08c9a6c5cbf06d50ea92c69299e16.pdf/file/Determina_con_dati_pubblicazione_19355.pdf" TargetMode="External"/><Relationship Id="rId22" Type="http://schemas.openxmlformats.org/officeDocument/2006/relationships/hyperlink" Target="https://www.comune.ruvodipuglia.ba.it/ocmultibinary/download/6646/148400/2/6bf08c9a6c5cbf06d50ea92c69299e16.pdf/file/Determina_con_dati_pubblicazione_19355.pdf" TargetMode="External"/><Relationship Id="rId27" Type="http://schemas.openxmlformats.org/officeDocument/2006/relationships/hyperlink" Target="https://www.comune.ruvodipuglia.ba.it/ocmultibinary/download/6646/148400/2/056ed3a6fac2bfc074c4e2b9df229d64.pdf/file/Determina_con_dati_pubblicazione_17969.pdf" TargetMode="External"/><Relationship Id="rId30" Type="http://schemas.openxmlformats.org/officeDocument/2006/relationships/hyperlink" Target="https://www.comune.ruvodipuglia.ba.it/ocmultibinary/download/6646/148400/2/478407277f4633163a4f12b62605827f.pdf/file/Determina_con_dati_pubblicazione_17970.pdf" TargetMode="External"/><Relationship Id="rId35" Type="http://schemas.openxmlformats.org/officeDocument/2006/relationships/hyperlink" Target="https://www.comune.ruvodipuglia.ba.it/ocmultibinary/download/6646/148400/2/88609fdf408f00fe80292c72ef46cca5.pdf/file/Determina_con_dati_pubblicazione_18144.pdf" TargetMode="External"/><Relationship Id="rId43" Type="http://schemas.openxmlformats.org/officeDocument/2006/relationships/hyperlink" Target="https://www.comune.ruvodipuglia.ba.it/ocmultibinary/download/6646/148400/2/7985b3617e02b1d27de7a9717515c721.pdf/file/Determina_con_dati_pubblicazione_18985.pdf" TargetMode="External"/><Relationship Id="rId48" Type="http://schemas.openxmlformats.org/officeDocument/2006/relationships/hyperlink" Target="https://www.comune.ruvodipuglia.ba.it/ocmultibinary/download/6646/148400/2/7985b3617e02b1d27de7a9717515c721.pdf/file/Determina_con_dati_pubblicazione_18985.pdf" TargetMode="External"/><Relationship Id="rId56" Type="http://schemas.openxmlformats.org/officeDocument/2006/relationships/hyperlink" Target="https://www.comune.ruvodipuglia.ba.it/ocmultibinary/download/6646/148400/2/7985b3617e02b1d27de7a9717515c721.pdf/file/Determina_con_dati_pubblicazione_18985.pdf" TargetMode="External"/><Relationship Id="rId64" Type="http://schemas.openxmlformats.org/officeDocument/2006/relationships/hyperlink" Target="https://www.comune.ruvodipuglia.ba.it/ocmultibinary/download/6646/148400/2/5e460789931ef56b7731ea7b74a9058a.pdf/file/Determina_con_dati_pubblicazione_19293.pdf" TargetMode="External"/><Relationship Id="rId69" Type="http://schemas.openxmlformats.org/officeDocument/2006/relationships/hyperlink" Target="https://www.comune.ruvodipuglia.ba.it/ocmultibinary/download/6646/148400/2/6bf08c9a6c5cbf06d50ea92c69299e16.pdf/file/Determina_con_dati_pubblicazione_19355.pdf" TargetMode="External"/><Relationship Id="rId77" Type="http://schemas.openxmlformats.org/officeDocument/2006/relationships/hyperlink" Target="https://www.comune.ruvodipuglia.ba.it/ocmultibinary/download/6646/148400/2/55ed0b5741554791a5597e884c3ef5f4.pdf/file/Determina_con_dati_pubblicazione_19514.pdf" TargetMode="External"/><Relationship Id="rId8" Type="http://schemas.openxmlformats.org/officeDocument/2006/relationships/hyperlink" Target="https://www.comune.ruvodipuglia.ba.it/ocmultibinary/download/6646/148400/2/59096a1fd389b5a6054082d54afd3129.pdf/file/Determina_con_dati_pubblicazione_18712.pdf" TargetMode="External"/><Relationship Id="rId51" Type="http://schemas.openxmlformats.org/officeDocument/2006/relationships/hyperlink" Target="https://www.comune.ruvodipuglia.ba.it/ocmultibinary/download/6646/148400/2/7985b3617e02b1d27de7a9717515c721.pdf/file/Determina_con_dati_pubblicazione_18985.pdf" TargetMode="External"/><Relationship Id="rId72" Type="http://schemas.openxmlformats.org/officeDocument/2006/relationships/hyperlink" Target="https://www.comune.ruvodipuglia.ba.it/ocmultibinary/download/6646/148400/2/7985b3617e02b1d27de7a9717515c721.pdf/file/Determina_con_dati_pubblicazione_18985.pdf" TargetMode="External"/><Relationship Id="rId80" Type="http://schemas.openxmlformats.org/officeDocument/2006/relationships/hyperlink" Target="https://www.comune.ruvodipuglia.ba.it/ocmultibinary/download/6646/148400/2/47a2e419d26f2581650df71d454243de.pdf/file/Determina_con_dati_pubblicazione_16332.pdf" TargetMode="External"/><Relationship Id="rId3" Type="http://schemas.openxmlformats.org/officeDocument/2006/relationships/hyperlink" Target="https://www.comune.ruvodipuglia.ba.it/ocmultibinary/download/6646/148400/2/47a2e419d26f2581650df71d454243de.pdf/file/Determina_con_dati_pubblicazione_16332.pdf" TargetMode="External"/><Relationship Id="rId12" Type="http://schemas.openxmlformats.org/officeDocument/2006/relationships/hyperlink" Target="https://www.comune.ruvodipuglia.ba.it/ocmultibinary/download/6646/148400/2/5491a8b0d99d4af91eac4284f97c621e.pdf/file/Determina_con_dati_pubblicazione_18714.pdf" TargetMode="External"/><Relationship Id="rId17" Type="http://schemas.openxmlformats.org/officeDocument/2006/relationships/hyperlink" Target="https://www.comune.ruvodipuglia.ba.it/ocmultibinary/download/6646/148400/2/6bf08c9a6c5cbf06d50ea92c69299e16.pdf/file/Determina_con_dati_pubblicazione_19355.pdf" TargetMode="External"/><Relationship Id="rId25" Type="http://schemas.openxmlformats.org/officeDocument/2006/relationships/hyperlink" Target="https://www.comune.ruvodipuglia.ba.it/ocmultibinary/download/6646/148400/2/3243f93ab21c2a98d25d5984920fd128.pdf/file/Determina_con_dati_pubblicazione_17693.pdf" TargetMode="External"/><Relationship Id="rId33" Type="http://schemas.openxmlformats.org/officeDocument/2006/relationships/hyperlink" Target="https://www.comune.ruvodipuglia.ba.it/ocmultibinary/download/6646/148400/2/88609fdf408f00fe80292c72ef46cca5.pdf/file/Determina_con_dati_pubblicazione_18144.pdf" TargetMode="External"/><Relationship Id="rId38" Type="http://schemas.openxmlformats.org/officeDocument/2006/relationships/hyperlink" Target="https://www.comune.ruvodipuglia.ba.it/ocmultibinary/download/6646/148400/2/aaa7c40ab9ea0e4b0db847f6a660ec15.pdf/file/Determina_con_dati_pubblicazione_18221.pdf" TargetMode="External"/><Relationship Id="rId46" Type="http://schemas.openxmlformats.org/officeDocument/2006/relationships/hyperlink" Target="https://www.comune.ruvodipuglia.ba.it/ocmultibinary/download/6646/148400/2/7985b3617e02b1d27de7a9717515c721.pdf/file/Determina_con_dati_pubblicazione_18985.pdf" TargetMode="External"/><Relationship Id="rId59" Type="http://schemas.openxmlformats.org/officeDocument/2006/relationships/hyperlink" Target="https://www.comune.ruvodipuglia.ba.it/ocmultibinary/download/6646/148400/2/cf33bdb952c8aa6757102dcb1ab99e2a.pdf/file/Determina_con_dati_pubblicazione_19022.pdf" TargetMode="External"/><Relationship Id="rId67" Type="http://schemas.openxmlformats.org/officeDocument/2006/relationships/hyperlink" Target="https://www.comune.ruvodipuglia.ba.it/ocmultibinary/download/6646/148400/2/9143e16c12c6cedf376ea8c32a98f1de.pdf/file/Determina_con_dati_pubblicazione_19121.pdf" TargetMode="External"/><Relationship Id="rId20" Type="http://schemas.openxmlformats.org/officeDocument/2006/relationships/hyperlink" Target="https://www.comune.ruvodipuglia.ba.it/ocmultibinary/download/6646/148400/2/6bf08c9a6c5cbf06d50ea92c69299e16.pdf/file/Determina_con_dati_pubblicazione_19355.pdf" TargetMode="External"/><Relationship Id="rId41" Type="http://schemas.openxmlformats.org/officeDocument/2006/relationships/hyperlink" Target="https://www.comune.ruvodipuglia.ba.it/ocmultibinary/download/6646/148400/2/7985b3617e02b1d27de7a9717515c721.pdf/file/Determina_con_dati_pubblicazione_18985.pdf" TargetMode="External"/><Relationship Id="rId54" Type="http://schemas.openxmlformats.org/officeDocument/2006/relationships/hyperlink" Target="https://www.comune.ruvodipuglia.ba.it/ocmultibinary/download/6646/148400/2/7985b3617e02b1d27de7a9717515c721.pdf/file/Determina_con_dati_pubblicazione_18985.pdf" TargetMode="External"/><Relationship Id="rId62" Type="http://schemas.openxmlformats.org/officeDocument/2006/relationships/hyperlink" Target="https://www.comune.ruvodipuglia.ba.it/ocmultibinary/download/6646/148400/2/5e460789931ef56b7731ea7b74a9058a.pdf/file/Determina_con_dati_pubblicazione_19293.pdf" TargetMode="External"/><Relationship Id="rId70" Type="http://schemas.openxmlformats.org/officeDocument/2006/relationships/hyperlink" Target="https://www.comune.ruvodipuglia.ba.it/ocmultibinary/download/6646/148400/2/9b3e134ec3e55f8e9a564f8dcb550233.pdf/file/Determina_con_dati_pubblicazione_19414.pdf" TargetMode="External"/><Relationship Id="rId75" Type="http://schemas.openxmlformats.org/officeDocument/2006/relationships/hyperlink" Target="https://www.comune.ruvodipuglia.ba.it/ocmultibinary/download/6646/148400/2/06444245a8df5eef4322e3f72d167586.pdf/file/Determina_con_dati_pubblicazione_19662.pdf" TargetMode="External"/><Relationship Id="rId1" Type="http://schemas.openxmlformats.org/officeDocument/2006/relationships/hyperlink" Target="https://www.comune.ruvodipuglia.ba.it/ocmultibinary/download/6646/148400/2/cfa95e55aaf5b333993e66c01905f857.pdf/file/Determina_con_dati_pubblicazione_16187.pdf" TargetMode="External"/><Relationship Id="rId6" Type="http://schemas.openxmlformats.org/officeDocument/2006/relationships/hyperlink" Target="https://www.comune.ruvodipuglia.ba.it/ocmultibinary/download/6646/148400/2/59096a1fd389b5a6054082d54afd3129.pdf/file/Determina_con_dati_pubblicazione_18712.pdf" TargetMode="External"/><Relationship Id="rId15" Type="http://schemas.openxmlformats.org/officeDocument/2006/relationships/hyperlink" Target="https://www.comune.ruvodipuglia.ba.it/ocmultibinary/download/6646/148400/2/6bf08c9a6c5cbf06d50ea92c69299e16.pdf/file/Determina_con_dati_pubblicazione_19355.pdf" TargetMode="External"/><Relationship Id="rId23" Type="http://schemas.openxmlformats.org/officeDocument/2006/relationships/hyperlink" Target="https://www.comune.ruvodipuglia.ba.it/ocmultibinary/download/6646/148400/2/980a238c18f865e65ad2675e201330b8.pdf/file/Determina_con_dati_pubblicazione_16884.pdf" TargetMode="External"/><Relationship Id="rId28" Type="http://schemas.openxmlformats.org/officeDocument/2006/relationships/hyperlink" Target="https://www.comune.ruvodipuglia.ba.it/ocmultibinary/download/6646/148400/2/056ed3a6fac2bfc074c4e2b9df229d64.pdf/file/Determina_con_dati_pubblicazione_17969.pdf" TargetMode="External"/><Relationship Id="rId36" Type="http://schemas.openxmlformats.org/officeDocument/2006/relationships/hyperlink" Target="https://www.comune.ruvodipuglia.ba.it/ocmultibinary/download/6646/148400/2/88609fdf408f00fe80292c72ef46cca5.pdf/file/Determina_con_dati_pubblicazione_18144.pdf" TargetMode="External"/><Relationship Id="rId49" Type="http://schemas.openxmlformats.org/officeDocument/2006/relationships/hyperlink" Target="https://www.comune.ruvodipuglia.ba.it/ocmultibinary/download/6646/148400/2/7985b3617e02b1d27de7a9717515c721.pdf/file/Determina_con_dati_pubblicazione_18985.pdf" TargetMode="External"/><Relationship Id="rId57" Type="http://schemas.openxmlformats.org/officeDocument/2006/relationships/hyperlink" Target="https://www.comune.ruvodipuglia.ba.it/ocmultibinary/download/6646/148400/2/7985b3617e02b1d27de7a9717515c721.pdf/file/Determina_con_dati_pubblicazione_18985.pdf" TargetMode="External"/><Relationship Id="rId10" Type="http://schemas.openxmlformats.org/officeDocument/2006/relationships/hyperlink" Target="https://www.comune.ruvodipuglia.ba.it/ocmultibinary/download/6646/148400/2/5491a8b0d99d4af91eac4284f97c621e.pdf/file/Determina_con_dati_pubblicazione_18714.pdf" TargetMode="External"/><Relationship Id="rId31" Type="http://schemas.openxmlformats.org/officeDocument/2006/relationships/hyperlink" Target="https://www.comune.ruvodipuglia.ba.it/ocmultibinary/download/6646/148400/2/478407277f4633163a4f12b62605827f.pdf/file/Determina_con_dati_pubblicazione_17970.pdf" TargetMode="External"/><Relationship Id="rId44" Type="http://schemas.openxmlformats.org/officeDocument/2006/relationships/hyperlink" Target="https://www.comune.ruvodipuglia.ba.it/ocmultibinary/download/6646/148400/2/7985b3617e02b1d27de7a9717515c721.pdf/file/Determina_con_dati_pubblicazione_18985.pdf" TargetMode="External"/><Relationship Id="rId52" Type="http://schemas.openxmlformats.org/officeDocument/2006/relationships/hyperlink" Target="https://www.comune.ruvodipuglia.ba.it/ocmultibinary/download/6646/148400/2/7985b3617e02b1d27de7a9717515c721.pdf/file/Determina_con_dati_pubblicazione_18985.pdf" TargetMode="External"/><Relationship Id="rId60" Type="http://schemas.openxmlformats.org/officeDocument/2006/relationships/hyperlink" Target="https://www.comune.ruvodipuglia.ba.it/ocmultibinary/download/6646/148400/2/7985b3617e02b1d27de7a9717515c721.pdf/file/Determina_con_dati_pubblicazione_18985.pdf" TargetMode="External"/><Relationship Id="rId65" Type="http://schemas.openxmlformats.org/officeDocument/2006/relationships/hyperlink" Target="https://www.comune.ruvodipuglia.ba.it/ocmultibinary/download/6646/148400/2/5e460789931ef56b7731ea7b74a9058a.pdf/file/Determina_con_dati_pubblicazione_19293.pdf" TargetMode="External"/><Relationship Id="rId73" Type="http://schemas.openxmlformats.org/officeDocument/2006/relationships/hyperlink" Target="https://www.comune.ruvodipuglia.ba.it/ocmultibinary/download/6646/148400/2/aa0518d09beb785fd5b047b31ffbfcdf.pdf/file/Determina_con_dati_pubblicazione_19975.pdf" TargetMode="External"/><Relationship Id="rId78" Type="http://schemas.openxmlformats.org/officeDocument/2006/relationships/hyperlink" Target="https://www.comune.ruvodipuglia.ba.it/ocmultibinary/download/6646/148400/2/55ed0b5741554791a5597e884c3ef5f4.pdf/file/Determina_con_dati_pubblicazione_19514.pdf" TargetMode="External"/><Relationship Id="rId81" Type="http://schemas.openxmlformats.org/officeDocument/2006/relationships/printerSettings" Target="../printerSettings/printerSettings1.bin"/><Relationship Id="rId4" Type="http://schemas.openxmlformats.org/officeDocument/2006/relationships/hyperlink" Target="https://www.comune.ruvodipuglia.ba.it/ocmultibinary/download/6646/148400/2/44f1e4e6ea98d55191b525426275427f.pdf/file/Determina_con_dati_pubblicazione_17836.pdf" TargetMode="External"/><Relationship Id="rId9" Type="http://schemas.openxmlformats.org/officeDocument/2006/relationships/hyperlink" Target="https://www.comune.ruvodipuglia.ba.it/ocmultibinary/download/6646/148400/2/5491a8b0d99d4af91eac4284f97c621e.pdf/file/Determina_con_dati_pubblicazione_18714.pdf" TargetMode="External"/><Relationship Id="rId13" Type="http://schemas.openxmlformats.org/officeDocument/2006/relationships/hyperlink" Target="https://www.comune.ruvodipuglia.ba.it/ocmultibinary/download/6646/148400/2/15684f50a5ac64b46229255b06cb54d3.pdf/file/Determina_con_dati_pubblicazione_18958.pdf" TargetMode="External"/><Relationship Id="rId18" Type="http://schemas.openxmlformats.org/officeDocument/2006/relationships/hyperlink" Target="https://www.comune.ruvodipuglia.ba.it/ocmultibinary/download/6646/148400/2/6bf08c9a6c5cbf06d50ea92c69299e16.pdf/file/Determina_con_dati_pubblicazione_19355.pdf" TargetMode="External"/><Relationship Id="rId39" Type="http://schemas.openxmlformats.org/officeDocument/2006/relationships/hyperlink" Target="https://www.comune.ruvodipuglia.ba.it/ocmultibinary/download/6646/148400/2/5007d06f3e5c0dd495d2d82edce8f028.pdf/file/Determina_con_dati_pubblicazione_18253.pdf" TargetMode="External"/><Relationship Id="rId34" Type="http://schemas.openxmlformats.org/officeDocument/2006/relationships/hyperlink" Target="https://www.comune.ruvodipuglia.ba.it/ocmultibinary/download/6646/148400/2/88609fdf408f00fe80292c72ef46cca5.pdf/file/Determina_con_dati_pubblicazione_18144.pdf" TargetMode="External"/><Relationship Id="rId50" Type="http://schemas.openxmlformats.org/officeDocument/2006/relationships/hyperlink" Target="https://www.comune.ruvodipuglia.ba.it/ocmultibinary/download/6646/148400/2/7985b3617e02b1d27de7a9717515c721.pdf/file/Determina_con_dati_pubblicazione_18985.pdf" TargetMode="External"/><Relationship Id="rId55" Type="http://schemas.openxmlformats.org/officeDocument/2006/relationships/hyperlink" Target="https://www.comune.ruvodipuglia.ba.it/ocmultibinary/download/6646/148400/2/7985b3617e02b1d27de7a9717515c721.pdf/file/Determina_con_dati_pubblicazione_18985.pdf" TargetMode="External"/><Relationship Id="rId76" Type="http://schemas.openxmlformats.org/officeDocument/2006/relationships/hyperlink" Target="https://www.comune.ruvodipuglia.ba.it/ocmultibinary/download/6646/148400/2/55ed0b5741554791a5597e884c3ef5f4.pdf/file/Determina_con_dati_pubblicazione_19514.pdf" TargetMode="External"/><Relationship Id="rId7" Type="http://schemas.openxmlformats.org/officeDocument/2006/relationships/hyperlink" Target="https://www.comune.ruvodipuglia.ba.it/ocmultibinary/download/6646/148400/2/59096a1fd389b5a6054082d54afd3129.pdf/file/Determina_con_dati_pubblicazione_18712.pdf" TargetMode="External"/><Relationship Id="rId71" Type="http://schemas.openxmlformats.org/officeDocument/2006/relationships/hyperlink" Target="https://www.comune.ruvodipuglia.ba.it/ocmultibinary/download/6646/148400/2/6bf08c9a6c5cbf06d50ea92c69299e16.pdf/file/Determina_con_dati_pubblicazione_19355.pdf" TargetMode="External"/><Relationship Id="rId2" Type="http://schemas.openxmlformats.org/officeDocument/2006/relationships/hyperlink" Target="https://www.comune.ruvodipuglia.ba.it/ocmultibinary/download/6646/148400/2/47a2e419d26f2581650df71d454243de.pdf/file/Determina_con_dati_pubblicazione_16332.pdf" TargetMode="External"/><Relationship Id="rId29" Type="http://schemas.openxmlformats.org/officeDocument/2006/relationships/hyperlink" Target="https://www.comune.ruvodipuglia.ba.it/ocmultibinary/download/6646/148400/2/056ed3a6fac2bfc074c4e2b9df229d64.pdf/file/Determina_con_dati_pubblicazione_17969.pdf" TargetMode="External"/><Relationship Id="rId24" Type="http://schemas.openxmlformats.org/officeDocument/2006/relationships/hyperlink" Target="https://www.comune.ruvodipuglia.ba.it/ocmultibinary/download/6646/148400/2/9bbcb18cce37195e470e7f58fc3385f2.pdf/file/Determina_con_dati_pubblicazione_17534.pdf" TargetMode="External"/><Relationship Id="rId40" Type="http://schemas.openxmlformats.org/officeDocument/2006/relationships/hyperlink" Target="https://www.comune.ruvodipuglia.ba.it/ocmultibinary/download/6646/148400/2/bd506a59c1c141e6fbc50c9960f4c130.pdf/file/Determina_con_dati_pubblicazione_18398.pdf" TargetMode="External"/><Relationship Id="rId45" Type="http://schemas.openxmlformats.org/officeDocument/2006/relationships/hyperlink" Target="https://www.comune.ruvodipuglia.ba.it/ocmultibinary/download/6646/148400/2/7985b3617e02b1d27de7a9717515c721.pdf/file/Determina_con_dati_pubblicazione_18985.pdf" TargetMode="External"/><Relationship Id="rId66" Type="http://schemas.openxmlformats.org/officeDocument/2006/relationships/hyperlink" Target="https://www.comune.ruvodipuglia.ba.it/ocmultibinary/download/6646/148400/2/5e460789931ef56b7731ea7b74a9058a.pdf/file/Determina_con_dati_pubblicazione_1929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1"/>
  <sheetViews>
    <sheetView tabSelected="1" topLeftCell="J1" zoomScaleNormal="100" workbookViewId="0">
      <selection activeCell="N17" sqref="N17"/>
    </sheetView>
  </sheetViews>
  <sheetFormatPr defaultRowHeight="15" x14ac:dyDescent="0.25"/>
  <cols>
    <col min="1" max="1" width="11.85546875" bestFit="1" customWidth="1"/>
    <col min="2" max="2" width="19" bestFit="1" customWidth="1"/>
    <col min="3" max="3" width="23.85546875" bestFit="1" customWidth="1"/>
    <col min="4" max="4" width="28" bestFit="1" customWidth="1"/>
    <col min="5" max="5" width="19.28515625" bestFit="1" customWidth="1"/>
    <col min="6" max="6" width="22.7109375" bestFit="1" customWidth="1"/>
    <col min="7" max="7" width="9.42578125" bestFit="1" customWidth="1"/>
    <col min="9" max="9" width="8.7109375" bestFit="1" customWidth="1"/>
    <col min="10" max="10" width="8.85546875" bestFit="1" customWidth="1"/>
    <col min="11" max="11" width="10.7109375" bestFit="1" customWidth="1"/>
    <col min="12" max="12" width="26.85546875" bestFit="1" customWidth="1"/>
    <col min="13" max="13" width="8.85546875" bestFit="1" customWidth="1"/>
    <col min="14" max="14" width="10.7109375" bestFit="1" customWidth="1"/>
    <col min="15" max="15" width="8.7109375" bestFit="1" customWidth="1"/>
    <col min="16" max="16" width="38.28515625" bestFit="1" customWidth="1"/>
    <col min="17" max="17" width="12" bestFit="1" customWidth="1"/>
  </cols>
  <sheetData>
    <row r="1" spans="1:17" ht="45" x14ac:dyDescent="0.25">
      <c r="A1" s="1" t="s">
        <v>19</v>
      </c>
      <c r="B1" s="2" t="s">
        <v>15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16</v>
      </c>
      <c r="K1" s="2" t="s">
        <v>17</v>
      </c>
      <c r="L1" s="2" t="s">
        <v>7</v>
      </c>
      <c r="M1" s="2" t="s">
        <v>8</v>
      </c>
      <c r="N1" s="2" t="s">
        <v>9</v>
      </c>
      <c r="O1" s="2" t="s">
        <v>10</v>
      </c>
      <c r="P1" s="2" t="s">
        <v>11</v>
      </c>
      <c r="Q1" s="3" t="s">
        <v>18</v>
      </c>
    </row>
    <row r="2" spans="1:17" x14ac:dyDescent="0.25">
      <c r="A2" s="4">
        <v>44988</v>
      </c>
      <c r="B2" s="5">
        <v>14400</v>
      </c>
      <c r="C2" s="6" t="s">
        <v>22</v>
      </c>
      <c r="D2" s="6" t="s">
        <v>12</v>
      </c>
      <c r="E2" s="6" t="s">
        <v>13</v>
      </c>
      <c r="F2" s="6" t="s">
        <v>20</v>
      </c>
      <c r="G2" s="6"/>
      <c r="H2" s="7"/>
      <c r="I2" s="7"/>
      <c r="J2" s="6"/>
      <c r="K2" s="7">
        <v>44988</v>
      </c>
      <c r="L2" s="6" t="s">
        <v>14</v>
      </c>
      <c r="M2" s="6">
        <v>35</v>
      </c>
      <c r="N2" s="7">
        <v>44972</v>
      </c>
      <c r="O2" s="9" t="s">
        <v>100</v>
      </c>
      <c r="P2" s="6" t="s">
        <v>23</v>
      </c>
      <c r="Q2" s="8" t="s">
        <v>21</v>
      </c>
    </row>
    <row r="3" spans="1:17" x14ac:dyDescent="0.25">
      <c r="A3" s="4">
        <v>45035</v>
      </c>
      <c r="B3" s="5">
        <v>3461.2</v>
      </c>
      <c r="C3" s="6" t="s">
        <v>24</v>
      </c>
      <c r="D3" s="6" t="s">
        <v>12</v>
      </c>
      <c r="E3" s="6" t="s">
        <v>13</v>
      </c>
      <c r="F3" s="6" t="s">
        <v>25</v>
      </c>
      <c r="G3" s="6"/>
      <c r="H3" s="7"/>
      <c r="I3" s="7"/>
      <c r="J3" s="6"/>
      <c r="K3" s="7">
        <v>45035</v>
      </c>
      <c r="L3" s="6" t="s">
        <v>14</v>
      </c>
      <c r="M3" s="6">
        <v>69</v>
      </c>
      <c r="N3" s="7">
        <v>45028</v>
      </c>
      <c r="O3" s="9" t="s">
        <v>102</v>
      </c>
      <c r="P3" s="6" t="s">
        <v>26</v>
      </c>
      <c r="Q3" s="8" t="s">
        <v>30</v>
      </c>
    </row>
    <row r="4" spans="1:17" x14ac:dyDescent="0.25">
      <c r="A4" s="4">
        <v>45035</v>
      </c>
      <c r="B4" s="5">
        <f>1621.2+3101.2+1621.2+1621.2</f>
        <v>7964.7999999999993</v>
      </c>
      <c r="C4" s="6" t="s">
        <v>24</v>
      </c>
      <c r="D4" s="6" t="s">
        <v>12</v>
      </c>
      <c r="E4" s="6" t="s">
        <v>13</v>
      </c>
      <c r="F4" s="6" t="s">
        <v>25</v>
      </c>
      <c r="G4" s="6"/>
      <c r="H4" s="7"/>
      <c r="I4" s="7"/>
      <c r="J4" s="6"/>
      <c r="K4" s="7">
        <v>45035</v>
      </c>
      <c r="L4" s="6" t="s">
        <v>14</v>
      </c>
      <c r="M4" s="6">
        <v>69</v>
      </c>
      <c r="N4" s="7">
        <v>45028</v>
      </c>
      <c r="O4" s="9" t="s">
        <v>102</v>
      </c>
      <c r="P4" s="6" t="s">
        <v>27</v>
      </c>
      <c r="Q4" s="8" t="s">
        <v>31</v>
      </c>
    </row>
    <row r="5" spans="1:17" x14ac:dyDescent="0.25">
      <c r="A5" s="4">
        <v>45035</v>
      </c>
      <c r="B5" s="5">
        <v>2701.2</v>
      </c>
      <c r="C5" s="6" t="s">
        <v>24</v>
      </c>
      <c r="D5" s="6" t="s">
        <v>12</v>
      </c>
      <c r="E5" s="6" t="s">
        <v>13</v>
      </c>
      <c r="F5" s="6" t="s">
        <v>25</v>
      </c>
      <c r="G5" s="6"/>
      <c r="H5" s="7"/>
      <c r="I5" s="7"/>
      <c r="J5" s="6"/>
      <c r="K5" s="7">
        <v>45035</v>
      </c>
      <c r="L5" s="6" t="s">
        <v>14</v>
      </c>
      <c r="M5" s="6">
        <v>69</v>
      </c>
      <c r="N5" s="7">
        <v>45028</v>
      </c>
      <c r="O5" s="9" t="s">
        <v>102</v>
      </c>
      <c r="P5" s="6" t="s">
        <v>28</v>
      </c>
      <c r="Q5" s="8" t="s">
        <v>32</v>
      </c>
    </row>
    <row r="6" spans="1:17" x14ac:dyDescent="0.25">
      <c r="A6" s="4">
        <v>45035</v>
      </c>
      <c r="B6" s="5">
        <v>3414</v>
      </c>
      <c r="C6" s="6" t="s">
        <v>24</v>
      </c>
      <c r="D6" s="6" t="s">
        <v>12</v>
      </c>
      <c r="E6" s="6" t="s">
        <v>13</v>
      </c>
      <c r="F6" s="6" t="s">
        <v>25</v>
      </c>
      <c r="G6" s="6"/>
      <c r="H6" s="7"/>
      <c r="I6" s="7"/>
      <c r="J6" s="6"/>
      <c r="K6" s="7">
        <v>45035</v>
      </c>
      <c r="L6" s="6" t="s">
        <v>14</v>
      </c>
      <c r="M6" s="6">
        <v>69</v>
      </c>
      <c r="N6" s="7">
        <v>45028</v>
      </c>
      <c r="O6" s="9" t="s">
        <v>102</v>
      </c>
      <c r="P6" s="6" t="s">
        <v>29</v>
      </c>
      <c r="Q6" s="8" t="s">
        <v>33</v>
      </c>
    </row>
    <row r="7" spans="1:17" x14ac:dyDescent="0.25">
      <c r="A7" s="4">
        <v>45035</v>
      </c>
      <c r="B7" s="5">
        <v>1824</v>
      </c>
      <c r="C7" s="6" t="s">
        <v>24</v>
      </c>
      <c r="D7" s="6" t="s">
        <v>12</v>
      </c>
      <c r="E7" s="6" t="s">
        <v>13</v>
      </c>
      <c r="F7" s="6" t="s">
        <v>25</v>
      </c>
      <c r="G7" s="6"/>
      <c r="H7" s="7"/>
      <c r="I7" s="7"/>
      <c r="J7" s="6"/>
      <c r="K7" s="7">
        <v>45035</v>
      </c>
      <c r="L7" s="6" t="s">
        <v>14</v>
      </c>
      <c r="M7" s="6">
        <v>70</v>
      </c>
      <c r="N7" s="7">
        <v>45028</v>
      </c>
      <c r="O7" s="9" t="s">
        <v>103</v>
      </c>
      <c r="P7" s="6" t="s">
        <v>34</v>
      </c>
      <c r="Q7" s="8" t="s">
        <v>37</v>
      </c>
    </row>
    <row r="8" spans="1:17" x14ac:dyDescent="0.25">
      <c r="A8" s="4">
        <v>45035</v>
      </c>
      <c r="B8" s="5">
        <v>5540</v>
      </c>
      <c r="C8" s="6" t="s">
        <v>24</v>
      </c>
      <c r="D8" s="6" t="s">
        <v>12</v>
      </c>
      <c r="E8" s="6" t="s">
        <v>13</v>
      </c>
      <c r="F8" s="6" t="s">
        <v>25</v>
      </c>
      <c r="G8" s="6"/>
      <c r="H8" s="7"/>
      <c r="I8" s="7"/>
      <c r="J8" s="6"/>
      <c r="K8" s="7">
        <v>45035</v>
      </c>
      <c r="L8" s="6" t="s">
        <v>14</v>
      </c>
      <c r="M8" s="6">
        <v>70</v>
      </c>
      <c r="N8" s="7">
        <v>45028</v>
      </c>
      <c r="O8" s="9" t="s">
        <v>103</v>
      </c>
      <c r="P8" s="6" t="s">
        <v>35</v>
      </c>
      <c r="Q8" s="8" t="s">
        <v>38</v>
      </c>
    </row>
    <row r="9" spans="1:17" x14ac:dyDescent="0.25">
      <c r="A9" s="4">
        <v>45035</v>
      </c>
      <c r="B9" s="5">
        <v>1004</v>
      </c>
      <c r="C9" s="6" t="s">
        <v>24</v>
      </c>
      <c r="D9" s="6" t="s">
        <v>12</v>
      </c>
      <c r="E9" s="6" t="s">
        <v>13</v>
      </c>
      <c r="F9" s="6" t="s">
        <v>25</v>
      </c>
      <c r="G9" s="6"/>
      <c r="H9" s="7"/>
      <c r="I9" s="7"/>
      <c r="J9" s="6"/>
      <c r="K9" s="7">
        <v>45035</v>
      </c>
      <c r="L9" s="6" t="s">
        <v>14</v>
      </c>
      <c r="M9" s="6">
        <v>70</v>
      </c>
      <c r="N9" s="7">
        <v>45028</v>
      </c>
      <c r="O9" s="9" t="s">
        <v>103</v>
      </c>
      <c r="P9" s="6" t="s">
        <v>36</v>
      </c>
      <c r="Q9" s="8" t="s">
        <v>39</v>
      </c>
    </row>
    <row r="10" spans="1:17" x14ac:dyDescent="0.25">
      <c r="A10" s="4"/>
      <c r="B10" s="5">
        <v>4500</v>
      </c>
      <c r="C10" s="6" t="s">
        <v>22</v>
      </c>
      <c r="D10" s="6" t="s">
        <v>12</v>
      </c>
      <c r="E10" s="6" t="s">
        <v>13</v>
      </c>
      <c r="F10" s="6" t="s">
        <v>20</v>
      </c>
      <c r="G10" s="6"/>
      <c r="H10" s="7"/>
      <c r="I10" s="7"/>
      <c r="J10" s="6"/>
      <c r="K10" s="7">
        <v>44956</v>
      </c>
      <c r="L10" s="6" t="s">
        <v>14</v>
      </c>
      <c r="M10" s="6">
        <v>53</v>
      </c>
      <c r="N10" s="7">
        <v>44994</v>
      </c>
      <c r="O10" s="9" t="s">
        <v>101</v>
      </c>
      <c r="P10" s="6" t="s">
        <v>40</v>
      </c>
      <c r="Q10" s="8" t="s">
        <v>41</v>
      </c>
    </row>
    <row r="11" spans="1:17" x14ac:dyDescent="0.25">
      <c r="A11" s="4"/>
      <c r="B11" s="5">
        <v>3300</v>
      </c>
      <c r="C11" s="6" t="s">
        <v>22</v>
      </c>
      <c r="D11" s="6" t="s">
        <v>12</v>
      </c>
      <c r="E11" s="6" t="s">
        <v>13</v>
      </c>
      <c r="F11" s="6" t="s">
        <v>20</v>
      </c>
      <c r="G11" s="6"/>
      <c r="H11" s="7"/>
      <c r="I11" s="7"/>
      <c r="J11" s="6"/>
      <c r="K11" s="7">
        <v>45009</v>
      </c>
      <c r="L11" s="6" t="s">
        <v>14</v>
      </c>
      <c r="M11" s="6">
        <v>64</v>
      </c>
      <c r="N11" s="7">
        <v>45014</v>
      </c>
      <c r="O11" s="9" t="s">
        <v>93</v>
      </c>
      <c r="P11" s="6" t="s">
        <v>23</v>
      </c>
      <c r="Q11" s="8" t="s">
        <v>21</v>
      </c>
    </row>
    <row r="12" spans="1:17" x14ac:dyDescent="0.25">
      <c r="A12" s="4">
        <v>45048</v>
      </c>
      <c r="B12" s="5">
        <v>53.96</v>
      </c>
      <c r="C12" s="6" t="s">
        <v>24</v>
      </c>
      <c r="D12" s="6" t="s">
        <v>12</v>
      </c>
      <c r="E12" s="6" t="s">
        <v>13</v>
      </c>
      <c r="F12" s="6" t="s">
        <v>42</v>
      </c>
      <c r="G12" s="6"/>
      <c r="H12" s="7"/>
      <c r="I12" s="7"/>
      <c r="J12" s="6"/>
      <c r="K12" s="7">
        <v>44823</v>
      </c>
      <c r="L12" s="6" t="s">
        <v>14</v>
      </c>
      <c r="M12" s="6">
        <v>215</v>
      </c>
      <c r="N12" s="7">
        <v>44823</v>
      </c>
      <c r="O12" s="9" t="s">
        <v>92</v>
      </c>
      <c r="P12" s="6" t="s">
        <v>43</v>
      </c>
      <c r="Q12" s="8" t="s">
        <v>44</v>
      </c>
    </row>
    <row r="13" spans="1:17" x14ac:dyDescent="0.25">
      <c r="A13" s="4">
        <v>45106</v>
      </c>
      <c r="B13" s="5">
        <v>300</v>
      </c>
      <c r="C13" s="6" t="s">
        <v>22</v>
      </c>
      <c r="D13" s="6" t="s">
        <v>12</v>
      </c>
      <c r="E13" s="6" t="s">
        <v>13</v>
      </c>
      <c r="F13" s="6" t="s">
        <v>20</v>
      </c>
      <c r="G13" s="6"/>
      <c r="H13" s="7"/>
      <c r="I13" s="7"/>
      <c r="J13" s="6"/>
      <c r="K13" s="7">
        <v>45009</v>
      </c>
      <c r="L13" s="6" t="s">
        <v>14</v>
      </c>
      <c r="M13" s="6">
        <v>93</v>
      </c>
      <c r="N13" s="7">
        <v>45070</v>
      </c>
      <c r="O13" s="9" t="s">
        <v>104</v>
      </c>
      <c r="P13" s="6" t="s">
        <v>45</v>
      </c>
      <c r="Q13" s="8" t="s">
        <v>46</v>
      </c>
    </row>
    <row r="14" spans="1:17" x14ac:dyDescent="0.25">
      <c r="A14" s="4">
        <v>45106</v>
      </c>
      <c r="B14" s="5">
        <v>3300</v>
      </c>
      <c r="C14" s="6" t="s">
        <v>22</v>
      </c>
      <c r="D14" s="6" t="s">
        <v>12</v>
      </c>
      <c r="E14" s="6" t="s">
        <v>13</v>
      </c>
      <c r="F14" s="6" t="s">
        <v>20</v>
      </c>
      <c r="G14" s="6"/>
      <c r="H14" s="7"/>
      <c r="I14" s="7"/>
      <c r="J14" s="6"/>
      <c r="K14" s="7">
        <v>45009</v>
      </c>
      <c r="L14" s="6" t="s">
        <v>14</v>
      </c>
      <c r="M14" s="6">
        <v>93</v>
      </c>
      <c r="N14" s="7">
        <v>45070</v>
      </c>
      <c r="O14" s="9" t="s">
        <v>104</v>
      </c>
      <c r="P14" s="6" t="s">
        <v>47</v>
      </c>
      <c r="Q14" s="8" t="s">
        <v>21</v>
      </c>
    </row>
    <row r="15" spans="1:17" x14ac:dyDescent="0.25">
      <c r="A15" s="4">
        <v>45106</v>
      </c>
      <c r="B15" s="5">
        <v>300</v>
      </c>
      <c r="C15" s="6" t="s">
        <v>22</v>
      </c>
      <c r="D15" s="6" t="s">
        <v>12</v>
      </c>
      <c r="E15" s="6" t="s">
        <v>13</v>
      </c>
      <c r="F15" s="6" t="s">
        <v>20</v>
      </c>
      <c r="G15" s="6"/>
      <c r="H15" s="7"/>
      <c r="I15" s="7"/>
      <c r="J15" s="6"/>
      <c r="K15" s="7">
        <v>45009</v>
      </c>
      <c r="L15" s="6" t="s">
        <v>14</v>
      </c>
      <c r="M15" s="6">
        <v>93</v>
      </c>
      <c r="N15" s="7">
        <v>45070</v>
      </c>
      <c r="O15" s="9" t="s">
        <v>104</v>
      </c>
      <c r="P15" s="6" t="s">
        <v>49</v>
      </c>
      <c r="Q15" s="8" t="s">
        <v>50</v>
      </c>
    </row>
    <row r="16" spans="1:17" x14ac:dyDescent="0.25">
      <c r="A16" s="4">
        <v>45106</v>
      </c>
      <c r="B16" s="5">
        <v>300</v>
      </c>
      <c r="C16" s="6" t="s">
        <v>22</v>
      </c>
      <c r="D16" s="6" t="s">
        <v>12</v>
      </c>
      <c r="E16" s="6" t="s">
        <v>48</v>
      </c>
      <c r="F16" s="6" t="s">
        <v>20</v>
      </c>
      <c r="G16" s="6"/>
      <c r="H16" s="7"/>
      <c r="I16" s="7"/>
      <c r="J16" s="6"/>
      <c r="K16" s="7">
        <v>45009</v>
      </c>
      <c r="L16" s="6" t="s">
        <v>14</v>
      </c>
      <c r="M16" s="6">
        <v>93</v>
      </c>
      <c r="N16" s="7">
        <v>45070</v>
      </c>
      <c r="O16" s="9" t="s">
        <v>104</v>
      </c>
      <c r="P16" s="6" t="s">
        <v>51</v>
      </c>
      <c r="Q16" s="8" t="s">
        <v>52</v>
      </c>
    </row>
    <row r="17" spans="1:17" x14ac:dyDescent="0.25">
      <c r="A17" s="4">
        <v>45106</v>
      </c>
      <c r="B17" s="5">
        <v>3000</v>
      </c>
      <c r="C17" s="6" t="s">
        <v>22</v>
      </c>
      <c r="D17" s="6" t="s">
        <v>12</v>
      </c>
      <c r="E17" s="6" t="s">
        <v>13</v>
      </c>
      <c r="F17" s="6" t="s">
        <v>20</v>
      </c>
      <c r="G17" s="6"/>
      <c r="H17" s="7"/>
      <c r="I17" s="7"/>
      <c r="J17" s="6"/>
      <c r="K17" s="7">
        <v>45068</v>
      </c>
      <c r="L17" s="6" t="s">
        <v>14</v>
      </c>
      <c r="M17" s="6">
        <v>107</v>
      </c>
      <c r="N17" s="7">
        <v>45090</v>
      </c>
      <c r="O17" s="9" t="s">
        <v>94</v>
      </c>
      <c r="P17" s="6" t="s">
        <v>53</v>
      </c>
      <c r="Q17" s="8" t="s">
        <v>54</v>
      </c>
    </row>
    <row r="18" spans="1:17" x14ac:dyDescent="0.25">
      <c r="A18" s="4">
        <v>45106</v>
      </c>
      <c r="B18" s="5">
        <v>10000</v>
      </c>
      <c r="C18" s="6" t="s">
        <v>22</v>
      </c>
      <c r="D18" s="6" t="s">
        <v>12</v>
      </c>
      <c r="E18" s="6" t="s">
        <v>13</v>
      </c>
      <c r="F18" s="6" t="s">
        <v>20</v>
      </c>
      <c r="G18" s="6"/>
      <c r="H18" s="7"/>
      <c r="I18" s="7"/>
      <c r="J18" s="6"/>
      <c r="K18" s="7">
        <v>45083</v>
      </c>
      <c r="L18" s="6" t="s">
        <v>14</v>
      </c>
      <c r="M18" s="6">
        <v>106</v>
      </c>
      <c r="N18" s="7">
        <v>45089</v>
      </c>
      <c r="O18" s="9" t="s">
        <v>108</v>
      </c>
      <c r="P18" s="6" t="s">
        <v>55</v>
      </c>
      <c r="Q18" s="8" t="s">
        <v>56</v>
      </c>
    </row>
    <row r="19" spans="1:17" x14ac:dyDescent="0.25">
      <c r="A19" s="4">
        <v>45106</v>
      </c>
      <c r="B19" s="5">
        <v>2200</v>
      </c>
      <c r="C19" s="6" t="s">
        <v>22</v>
      </c>
      <c r="D19" s="6" t="s">
        <v>12</v>
      </c>
      <c r="E19" s="6" t="s">
        <v>13</v>
      </c>
      <c r="F19" s="6" t="s">
        <v>20</v>
      </c>
      <c r="G19" s="6"/>
      <c r="H19" s="7"/>
      <c r="I19" s="7"/>
      <c r="J19" s="6"/>
      <c r="K19" s="7">
        <v>45049</v>
      </c>
      <c r="L19" s="6" t="s">
        <v>14</v>
      </c>
      <c r="M19" s="6">
        <v>85</v>
      </c>
      <c r="N19" s="7">
        <v>45058</v>
      </c>
      <c r="O19" s="9" t="s">
        <v>105</v>
      </c>
      <c r="P19" s="6" t="s">
        <v>57</v>
      </c>
      <c r="Q19" s="8" t="s">
        <v>21</v>
      </c>
    </row>
    <row r="20" spans="1:17" x14ac:dyDescent="0.25">
      <c r="A20" s="4">
        <v>45106</v>
      </c>
      <c r="B20" s="5">
        <v>20500</v>
      </c>
      <c r="C20" s="6" t="s">
        <v>22</v>
      </c>
      <c r="D20" s="6" t="s">
        <v>12</v>
      </c>
      <c r="E20" s="6" t="s">
        <v>13</v>
      </c>
      <c r="F20" s="6" t="s">
        <v>20</v>
      </c>
      <c r="G20" s="6"/>
      <c r="H20" s="7"/>
      <c r="I20" s="7"/>
      <c r="J20" s="6"/>
      <c r="K20" s="7">
        <v>45056</v>
      </c>
      <c r="L20" s="6" t="s">
        <v>14</v>
      </c>
      <c r="M20" s="6">
        <v>92</v>
      </c>
      <c r="N20" s="7">
        <v>45069</v>
      </c>
      <c r="O20" s="9" t="s">
        <v>106</v>
      </c>
      <c r="P20" s="6" t="s">
        <v>40</v>
      </c>
      <c r="Q20" s="8" t="s">
        <v>41</v>
      </c>
    </row>
    <row r="21" spans="1:17" x14ac:dyDescent="0.25">
      <c r="A21" s="4">
        <v>45148</v>
      </c>
      <c r="B21" s="5">
        <v>2311.83</v>
      </c>
      <c r="C21" s="6" t="s">
        <v>24</v>
      </c>
      <c r="D21" s="6" t="s">
        <v>12</v>
      </c>
      <c r="E21" s="6" t="s">
        <v>13</v>
      </c>
      <c r="F21" s="6" t="s">
        <v>20</v>
      </c>
      <c r="G21" s="6"/>
      <c r="H21" s="7"/>
      <c r="I21" s="7"/>
      <c r="J21" s="6"/>
      <c r="K21" s="7">
        <v>45069</v>
      </c>
      <c r="L21" s="6" t="s">
        <v>14</v>
      </c>
      <c r="M21" s="6">
        <v>91</v>
      </c>
      <c r="N21" s="7">
        <v>45069</v>
      </c>
      <c r="O21" s="9" t="s">
        <v>107</v>
      </c>
      <c r="P21" s="6" t="s">
        <v>58</v>
      </c>
      <c r="Q21" s="8" t="s">
        <v>59</v>
      </c>
    </row>
    <row r="22" spans="1:17" x14ac:dyDescent="0.25">
      <c r="A22" s="4">
        <v>45166</v>
      </c>
      <c r="B22" s="5">
        <v>3640</v>
      </c>
      <c r="C22" s="6" t="s">
        <v>24</v>
      </c>
      <c r="D22" s="6" t="s">
        <v>12</v>
      </c>
      <c r="E22" s="6" t="s">
        <v>13</v>
      </c>
      <c r="F22" s="6" t="s">
        <v>25</v>
      </c>
      <c r="G22" s="6"/>
      <c r="H22" s="7"/>
      <c r="I22" s="7"/>
      <c r="J22" s="6"/>
      <c r="K22" s="7">
        <v>45124</v>
      </c>
      <c r="L22" s="6" t="s">
        <v>14</v>
      </c>
      <c r="M22" s="6">
        <v>131</v>
      </c>
      <c r="N22" s="7">
        <v>45124</v>
      </c>
      <c r="O22" s="9" t="s">
        <v>95</v>
      </c>
      <c r="P22" s="6" t="s">
        <v>34</v>
      </c>
      <c r="Q22" s="8" t="s">
        <v>37</v>
      </c>
    </row>
    <row r="23" spans="1:17" x14ac:dyDescent="0.25">
      <c r="A23" s="4">
        <v>45166</v>
      </c>
      <c r="B23" s="5">
        <v>9695</v>
      </c>
      <c r="C23" s="6" t="s">
        <v>24</v>
      </c>
      <c r="D23" s="6" t="s">
        <v>12</v>
      </c>
      <c r="E23" s="6" t="s">
        <v>13</v>
      </c>
      <c r="F23" s="6" t="s">
        <v>25</v>
      </c>
      <c r="G23" s="6"/>
      <c r="H23" s="7"/>
      <c r="I23" s="7"/>
      <c r="J23" s="6"/>
      <c r="K23" s="7">
        <v>45124</v>
      </c>
      <c r="L23" s="6" t="s">
        <v>14</v>
      </c>
      <c r="M23" s="6">
        <v>131</v>
      </c>
      <c r="N23" s="7">
        <v>45124</v>
      </c>
      <c r="O23" s="9" t="s">
        <v>95</v>
      </c>
      <c r="P23" s="6" t="s">
        <v>35</v>
      </c>
      <c r="Q23" s="8" t="s">
        <v>38</v>
      </c>
    </row>
    <row r="24" spans="1:17" x14ac:dyDescent="0.25">
      <c r="A24" s="4">
        <v>45166</v>
      </c>
      <c r="B24" s="5">
        <v>2000</v>
      </c>
      <c r="C24" s="6" t="s">
        <v>24</v>
      </c>
      <c r="D24" s="6" t="s">
        <v>12</v>
      </c>
      <c r="E24" s="6" t="s">
        <v>13</v>
      </c>
      <c r="F24" s="6" t="s">
        <v>25</v>
      </c>
      <c r="G24" s="6"/>
      <c r="H24" s="7"/>
      <c r="I24" s="7"/>
      <c r="J24" s="6"/>
      <c r="K24" s="7">
        <v>45124</v>
      </c>
      <c r="L24" s="6" t="s">
        <v>14</v>
      </c>
      <c r="M24" s="6">
        <v>131</v>
      </c>
      <c r="N24" s="7">
        <v>45124</v>
      </c>
      <c r="O24" s="9" t="s">
        <v>95</v>
      </c>
      <c r="P24" s="6" t="s">
        <v>36</v>
      </c>
      <c r="Q24" s="8" t="s">
        <v>39</v>
      </c>
    </row>
    <row r="25" spans="1:17" x14ac:dyDescent="0.25">
      <c r="A25" s="4">
        <v>45166</v>
      </c>
      <c r="B25" s="5">
        <v>6057.1</v>
      </c>
      <c r="C25" s="6" t="s">
        <v>24</v>
      </c>
      <c r="D25" s="6" t="s">
        <v>12</v>
      </c>
      <c r="E25" s="6" t="s">
        <v>13</v>
      </c>
      <c r="F25" s="6" t="s">
        <v>25</v>
      </c>
      <c r="G25" s="6"/>
      <c r="H25" s="7"/>
      <c r="I25" s="7"/>
      <c r="J25" s="6"/>
      <c r="K25" s="7">
        <v>45124</v>
      </c>
      <c r="L25" s="6" t="s">
        <v>14</v>
      </c>
      <c r="M25" s="6">
        <v>133</v>
      </c>
      <c r="N25" s="7">
        <v>45124</v>
      </c>
      <c r="O25" s="9" t="s">
        <v>96</v>
      </c>
      <c r="P25" s="6" t="s">
        <v>26</v>
      </c>
      <c r="Q25" s="8" t="s">
        <v>30</v>
      </c>
    </row>
    <row r="26" spans="1:17" x14ac:dyDescent="0.25">
      <c r="A26" s="4">
        <v>45166</v>
      </c>
      <c r="B26" s="5">
        <f>2837.1+5427.1+2837.1+2837.1</f>
        <v>13938.400000000001</v>
      </c>
      <c r="C26" s="6" t="s">
        <v>24</v>
      </c>
      <c r="D26" s="6" t="s">
        <v>12</v>
      </c>
      <c r="E26" s="6" t="s">
        <v>13</v>
      </c>
      <c r="F26" s="6" t="s">
        <v>25</v>
      </c>
      <c r="G26" s="6"/>
      <c r="H26" s="7"/>
      <c r="I26" s="7"/>
      <c r="J26" s="6"/>
      <c r="K26" s="7">
        <v>45124</v>
      </c>
      <c r="L26" s="6" t="s">
        <v>14</v>
      </c>
      <c r="M26" s="6">
        <v>133</v>
      </c>
      <c r="N26" s="7">
        <v>45124</v>
      </c>
      <c r="O26" s="9" t="s">
        <v>96</v>
      </c>
      <c r="P26" s="6" t="s">
        <v>27</v>
      </c>
      <c r="Q26" s="8" t="s">
        <v>31</v>
      </c>
    </row>
    <row r="27" spans="1:17" x14ac:dyDescent="0.25">
      <c r="A27" s="4">
        <v>45166</v>
      </c>
      <c r="B27" s="5">
        <v>4727.1000000000004</v>
      </c>
      <c r="C27" s="6" t="s">
        <v>24</v>
      </c>
      <c r="D27" s="6" t="s">
        <v>12</v>
      </c>
      <c r="E27" s="6" t="s">
        <v>13</v>
      </c>
      <c r="F27" s="6" t="s">
        <v>25</v>
      </c>
      <c r="G27" s="6"/>
      <c r="H27" s="7"/>
      <c r="I27" s="7"/>
      <c r="J27" s="6"/>
      <c r="K27" s="7">
        <v>45124</v>
      </c>
      <c r="L27" s="6" t="s">
        <v>14</v>
      </c>
      <c r="M27" s="6">
        <v>133</v>
      </c>
      <c r="N27" s="7">
        <v>45124</v>
      </c>
      <c r="O27" s="9" t="s">
        <v>96</v>
      </c>
      <c r="P27" s="6" t="s">
        <v>28</v>
      </c>
      <c r="Q27" s="8" t="s">
        <v>32</v>
      </c>
    </row>
    <row r="28" spans="1:17" x14ac:dyDescent="0.25">
      <c r="A28" s="4">
        <v>45166</v>
      </c>
      <c r="B28" s="5">
        <v>1705</v>
      </c>
      <c r="C28" s="6" t="s">
        <v>24</v>
      </c>
      <c r="D28" s="6" t="s">
        <v>12</v>
      </c>
      <c r="E28" s="6" t="s">
        <v>13</v>
      </c>
      <c r="F28" s="6" t="s">
        <v>25</v>
      </c>
      <c r="G28" s="6"/>
      <c r="H28" s="7"/>
      <c r="I28" s="7"/>
      <c r="J28" s="6"/>
      <c r="K28" s="7">
        <v>45124</v>
      </c>
      <c r="L28" s="6" t="s">
        <v>14</v>
      </c>
      <c r="M28" s="6">
        <v>133</v>
      </c>
      <c r="N28" s="7">
        <v>45124</v>
      </c>
      <c r="O28" s="9" t="s">
        <v>96</v>
      </c>
      <c r="P28" s="6" t="s">
        <v>29</v>
      </c>
      <c r="Q28" s="8" t="s">
        <v>33</v>
      </c>
    </row>
    <row r="29" spans="1:17" x14ac:dyDescent="0.25">
      <c r="A29" s="4">
        <v>45190</v>
      </c>
      <c r="B29" s="5">
        <v>960.65</v>
      </c>
      <c r="C29" s="6" t="s">
        <v>24</v>
      </c>
      <c r="D29" s="6" t="s">
        <v>12</v>
      </c>
      <c r="E29" s="6" t="s">
        <v>13</v>
      </c>
      <c r="F29" s="6" t="s">
        <v>20</v>
      </c>
      <c r="G29" s="6"/>
      <c r="H29" s="7"/>
      <c r="I29" s="7"/>
      <c r="J29" s="6"/>
      <c r="K29" s="7">
        <v>44802</v>
      </c>
      <c r="L29" s="6" t="s">
        <v>14</v>
      </c>
      <c r="M29" s="6">
        <v>197</v>
      </c>
      <c r="N29" s="7">
        <v>44802</v>
      </c>
      <c r="O29" s="9" t="s">
        <v>91</v>
      </c>
      <c r="P29" s="6" t="s">
        <v>60</v>
      </c>
      <c r="Q29" s="8" t="s">
        <v>61</v>
      </c>
    </row>
    <row r="30" spans="1:17" x14ac:dyDescent="0.25">
      <c r="A30" s="4">
        <v>45190</v>
      </c>
      <c r="B30" s="5">
        <v>527.5</v>
      </c>
      <c r="C30" s="6" t="s">
        <v>24</v>
      </c>
      <c r="D30" s="6" t="s">
        <v>12</v>
      </c>
      <c r="E30" s="6" t="s">
        <v>13</v>
      </c>
      <c r="F30" s="6" t="s">
        <v>20</v>
      </c>
      <c r="G30" s="6"/>
      <c r="H30" s="7"/>
      <c r="I30" s="7"/>
      <c r="J30" s="6"/>
      <c r="K30" s="7">
        <v>44896</v>
      </c>
      <c r="L30" s="6" t="s">
        <v>14</v>
      </c>
      <c r="M30" s="6">
        <v>313</v>
      </c>
      <c r="N30" s="7">
        <v>44896</v>
      </c>
      <c r="O30" s="9" t="s">
        <v>99</v>
      </c>
      <c r="P30" s="6" t="s">
        <v>60</v>
      </c>
      <c r="Q30" s="8" t="s">
        <v>61</v>
      </c>
    </row>
    <row r="31" spans="1:17" x14ac:dyDescent="0.25">
      <c r="A31" s="4">
        <v>45190</v>
      </c>
      <c r="B31" s="5">
        <v>668.39</v>
      </c>
      <c r="C31" s="6" t="s">
        <v>24</v>
      </c>
      <c r="D31" s="6" t="s">
        <v>12</v>
      </c>
      <c r="E31" s="6" t="s">
        <v>13</v>
      </c>
      <c r="F31" s="6" t="s">
        <v>20</v>
      </c>
      <c r="G31" s="6"/>
      <c r="H31" s="7"/>
      <c r="I31" s="7"/>
      <c r="J31" s="6"/>
      <c r="K31" s="7">
        <v>44823</v>
      </c>
      <c r="L31" s="6" t="s">
        <v>14</v>
      </c>
      <c r="M31" s="6">
        <v>215</v>
      </c>
      <c r="N31" s="7">
        <v>44823</v>
      </c>
      <c r="O31" s="9" t="s">
        <v>92</v>
      </c>
      <c r="P31" s="6" t="s">
        <v>60</v>
      </c>
      <c r="Q31" s="8" t="s">
        <v>61</v>
      </c>
    </row>
    <row r="32" spans="1:17" x14ac:dyDescent="0.25">
      <c r="A32" s="4">
        <v>45190</v>
      </c>
      <c r="B32" s="5">
        <v>187.07</v>
      </c>
      <c r="C32" s="6" t="s">
        <v>24</v>
      </c>
      <c r="D32" s="6" t="s">
        <v>12</v>
      </c>
      <c r="E32" s="6" t="s">
        <v>13</v>
      </c>
      <c r="F32" s="6" t="s">
        <v>20</v>
      </c>
      <c r="G32" s="6"/>
      <c r="H32" s="7"/>
      <c r="I32" s="7"/>
      <c r="J32" s="6"/>
      <c r="K32" s="7">
        <v>44823</v>
      </c>
      <c r="L32" s="6" t="s">
        <v>14</v>
      </c>
      <c r="M32" s="6">
        <v>215</v>
      </c>
      <c r="N32" s="7">
        <v>44823</v>
      </c>
      <c r="O32" s="9" t="s">
        <v>92</v>
      </c>
      <c r="P32" s="6" t="s">
        <v>43</v>
      </c>
      <c r="Q32" s="8" t="s">
        <v>44</v>
      </c>
    </row>
    <row r="33" spans="1:17" x14ac:dyDescent="0.25">
      <c r="A33" s="4">
        <v>45190</v>
      </c>
      <c r="B33" s="5">
        <v>98.54</v>
      </c>
      <c r="C33" s="6" t="s">
        <v>24</v>
      </c>
      <c r="D33" s="6" t="s">
        <v>12</v>
      </c>
      <c r="E33" s="6" t="s">
        <v>13</v>
      </c>
      <c r="F33" s="6" t="s">
        <v>20</v>
      </c>
      <c r="G33" s="6"/>
      <c r="H33" s="7"/>
      <c r="I33" s="7"/>
      <c r="J33" s="6"/>
      <c r="K33" s="7">
        <v>45180</v>
      </c>
      <c r="L33" s="6" t="s">
        <v>14</v>
      </c>
      <c r="M33" s="6">
        <v>166</v>
      </c>
      <c r="N33" s="7">
        <v>45180</v>
      </c>
      <c r="O33" s="9" t="s">
        <v>109</v>
      </c>
      <c r="P33" s="6" t="s">
        <v>43</v>
      </c>
      <c r="Q33" s="8" t="s">
        <v>44</v>
      </c>
    </row>
    <row r="34" spans="1:17" x14ac:dyDescent="0.25">
      <c r="A34" s="4">
        <v>45190</v>
      </c>
      <c r="B34" s="5">
        <v>4584.29</v>
      </c>
      <c r="C34" s="6" t="s">
        <v>24</v>
      </c>
      <c r="D34" s="6" t="s">
        <v>12</v>
      </c>
      <c r="E34" s="6" t="s">
        <v>13</v>
      </c>
      <c r="F34" s="6" t="s">
        <v>20</v>
      </c>
      <c r="G34" s="6"/>
      <c r="H34" s="7"/>
      <c r="I34" s="7"/>
      <c r="J34" s="6"/>
      <c r="K34" s="7">
        <v>45180</v>
      </c>
      <c r="L34" s="6" t="s">
        <v>14</v>
      </c>
      <c r="M34" s="6">
        <v>166</v>
      </c>
      <c r="N34" s="7">
        <v>45180</v>
      </c>
      <c r="O34" s="9" t="s">
        <v>109</v>
      </c>
      <c r="P34" s="6" t="s">
        <v>43</v>
      </c>
      <c r="Q34" s="8" t="s">
        <v>44</v>
      </c>
    </row>
    <row r="35" spans="1:17" x14ac:dyDescent="0.25">
      <c r="A35" s="4">
        <v>45196</v>
      </c>
      <c r="B35" s="5">
        <v>1000</v>
      </c>
      <c r="C35" s="6" t="s">
        <v>22</v>
      </c>
      <c r="D35" s="6" t="s">
        <v>12</v>
      </c>
      <c r="E35" s="6" t="s">
        <v>13</v>
      </c>
      <c r="F35" s="6" t="s">
        <v>20</v>
      </c>
      <c r="G35" s="6"/>
      <c r="H35" s="7"/>
      <c r="I35" s="7"/>
      <c r="J35" s="6"/>
      <c r="K35" s="7">
        <v>45056</v>
      </c>
      <c r="L35" s="6" t="s">
        <v>14</v>
      </c>
      <c r="M35" s="6">
        <v>154</v>
      </c>
      <c r="N35" s="7">
        <v>45168</v>
      </c>
      <c r="O35" s="9" t="s">
        <v>97</v>
      </c>
      <c r="P35" s="6" t="s">
        <v>62</v>
      </c>
      <c r="Q35" s="8" t="s">
        <v>63</v>
      </c>
    </row>
    <row r="36" spans="1:17" x14ac:dyDescent="0.25">
      <c r="A36" s="4">
        <v>45196</v>
      </c>
      <c r="B36" s="5">
        <v>60000</v>
      </c>
      <c r="C36" s="6" t="s">
        <v>22</v>
      </c>
      <c r="D36" s="6" t="s">
        <v>12</v>
      </c>
      <c r="E36" s="6" t="s">
        <v>13</v>
      </c>
      <c r="F36" s="6" t="s">
        <v>20</v>
      </c>
      <c r="G36" s="6"/>
      <c r="H36" s="7"/>
      <c r="I36" s="7"/>
      <c r="J36" s="6"/>
      <c r="K36" s="7">
        <v>45106</v>
      </c>
      <c r="L36" s="6" t="s">
        <v>14</v>
      </c>
      <c r="M36" s="6">
        <v>165</v>
      </c>
      <c r="N36" s="7">
        <v>45180</v>
      </c>
      <c r="O36" s="9" t="s">
        <v>110</v>
      </c>
      <c r="P36" s="6" t="s">
        <v>64</v>
      </c>
      <c r="Q36" s="8" t="s">
        <v>65</v>
      </c>
    </row>
    <row r="37" spans="1:17" x14ac:dyDescent="0.25">
      <c r="A37" s="4">
        <v>45196</v>
      </c>
      <c r="B37" s="5">
        <v>6639.16</v>
      </c>
      <c r="C37" s="6" t="s">
        <v>24</v>
      </c>
      <c r="D37" s="6" t="s">
        <v>12</v>
      </c>
      <c r="E37" s="6" t="s">
        <v>13</v>
      </c>
      <c r="F37" s="6" t="s">
        <v>20</v>
      </c>
      <c r="G37" s="6"/>
      <c r="H37" s="7"/>
      <c r="I37" s="7"/>
      <c r="J37" s="6"/>
      <c r="K37" s="7">
        <v>45180</v>
      </c>
      <c r="L37" s="6" t="s">
        <v>14</v>
      </c>
      <c r="M37" s="6">
        <v>166</v>
      </c>
      <c r="N37" s="7">
        <v>45180</v>
      </c>
      <c r="O37" s="9" t="s">
        <v>109</v>
      </c>
      <c r="P37" s="6" t="s">
        <v>66</v>
      </c>
      <c r="Q37" s="8" t="s">
        <v>67</v>
      </c>
    </row>
    <row r="38" spans="1:17" x14ac:dyDescent="0.25">
      <c r="A38" s="4">
        <v>45197</v>
      </c>
      <c r="B38" s="5">
        <v>6629.46</v>
      </c>
      <c r="C38" s="6" t="s">
        <v>24</v>
      </c>
      <c r="D38" s="6" t="s">
        <v>12</v>
      </c>
      <c r="E38" s="6" t="s">
        <v>13</v>
      </c>
      <c r="F38" s="6" t="s">
        <v>20</v>
      </c>
      <c r="G38" s="6"/>
      <c r="H38" s="7"/>
      <c r="I38" s="7"/>
      <c r="J38" s="6"/>
      <c r="K38" s="7">
        <v>45180</v>
      </c>
      <c r="L38" s="6" t="s">
        <v>14</v>
      </c>
      <c r="M38" s="6">
        <v>166</v>
      </c>
      <c r="N38" s="7">
        <v>45180</v>
      </c>
      <c r="O38" s="9" t="s">
        <v>109</v>
      </c>
      <c r="P38" s="6" t="s">
        <v>68</v>
      </c>
      <c r="Q38" s="8" t="s">
        <v>69</v>
      </c>
    </row>
    <row r="39" spans="1:17" x14ac:dyDescent="0.25">
      <c r="A39" s="4">
        <v>45201</v>
      </c>
      <c r="B39" s="5">
        <v>305.54000000000002</v>
      </c>
      <c r="C39" s="6" t="s">
        <v>24</v>
      </c>
      <c r="D39" s="6" t="s">
        <v>12</v>
      </c>
      <c r="E39" s="6" t="s">
        <v>13</v>
      </c>
      <c r="F39" s="6" t="s">
        <v>20</v>
      </c>
      <c r="G39" s="6"/>
      <c r="H39" s="7"/>
      <c r="I39" s="7"/>
      <c r="J39" s="6"/>
      <c r="K39" s="7">
        <v>45180</v>
      </c>
      <c r="L39" s="6" t="s">
        <v>14</v>
      </c>
      <c r="M39" s="6">
        <v>166</v>
      </c>
      <c r="N39" s="7">
        <v>45180</v>
      </c>
      <c r="O39" s="9" t="s">
        <v>109</v>
      </c>
      <c r="P39" s="6" t="s">
        <v>70</v>
      </c>
      <c r="Q39" s="8" t="s">
        <v>71</v>
      </c>
    </row>
    <row r="40" spans="1:17" x14ac:dyDescent="0.25">
      <c r="A40" s="4">
        <v>45203</v>
      </c>
      <c r="B40" s="5">
        <v>1451.85</v>
      </c>
      <c r="C40" s="6" t="s">
        <v>24</v>
      </c>
      <c r="D40" s="6" t="s">
        <v>12</v>
      </c>
      <c r="E40" s="6" t="s">
        <v>13</v>
      </c>
      <c r="F40" s="6" t="s">
        <v>20</v>
      </c>
      <c r="G40" s="6"/>
      <c r="H40" s="7"/>
      <c r="I40" s="7"/>
      <c r="J40" s="6"/>
      <c r="K40" s="7">
        <v>45180</v>
      </c>
      <c r="L40" s="6" t="s">
        <v>14</v>
      </c>
      <c r="M40" s="6">
        <v>166</v>
      </c>
      <c r="N40" s="7">
        <v>45180</v>
      </c>
      <c r="O40" s="9" t="s">
        <v>109</v>
      </c>
      <c r="P40" s="6" t="s">
        <v>72</v>
      </c>
      <c r="Q40" s="8" t="s">
        <v>69</v>
      </c>
    </row>
    <row r="41" spans="1:17" x14ac:dyDescent="0.25">
      <c r="A41" s="4">
        <v>45203</v>
      </c>
      <c r="B41" s="5">
        <v>518.14</v>
      </c>
      <c r="C41" s="6" t="s">
        <v>24</v>
      </c>
      <c r="D41" s="6" t="s">
        <v>12</v>
      </c>
      <c r="E41" s="6" t="s">
        <v>13</v>
      </c>
      <c r="F41" s="6" t="s">
        <v>20</v>
      </c>
      <c r="G41" s="6"/>
      <c r="H41" s="7"/>
      <c r="I41" s="7"/>
      <c r="J41" s="6"/>
      <c r="K41" s="7">
        <v>45180</v>
      </c>
      <c r="L41" s="6" t="s">
        <v>14</v>
      </c>
      <c r="M41" s="6">
        <v>166</v>
      </c>
      <c r="N41" s="7">
        <v>45180</v>
      </c>
      <c r="O41" s="9" t="s">
        <v>109</v>
      </c>
      <c r="P41" s="6" t="s">
        <v>43</v>
      </c>
      <c r="Q41" s="8" t="s">
        <v>44</v>
      </c>
    </row>
    <row r="42" spans="1:17" x14ac:dyDescent="0.25">
      <c r="A42" s="4">
        <v>45208</v>
      </c>
      <c r="B42" s="5">
        <v>12768.24</v>
      </c>
      <c r="C42" s="6" t="s">
        <v>24</v>
      </c>
      <c r="D42" s="6" t="s">
        <v>12</v>
      </c>
      <c r="E42" s="6" t="s">
        <v>13</v>
      </c>
      <c r="F42" s="6" t="s">
        <v>20</v>
      </c>
      <c r="G42" s="6"/>
      <c r="H42" s="7"/>
      <c r="I42" s="7"/>
      <c r="J42" s="6"/>
      <c r="K42" s="7">
        <v>45180</v>
      </c>
      <c r="L42" s="6" t="s">
        <v>14</v>
      </c>
      <c r="M42" s="6">
        <v>166</v>
      </c>
      <c r="N42" s="7">
        <v>45180</v>
      </c>
      <c r="O42" s="9" t="s">
        <v>109</v>
      </c>
      <c r="P42" s="6" t="s">
        <v>60</v>
      </c>
      <c r="Q42" s="8" t="s">
        <v>61</v>
      </c>
    </row>
    <row r="43" spans="1:17" x14ac:dyDescent="0.25">
      <c r="A43" s="4">
        <v>45209</v>
      </c>
      <c r="B43" s="5">
        <v>14961.48</v>
      </c>
      <c r="C43" s="6" t="s">
        <v>24</v>
      </c>
      <c r="D43" s="6" t="s">
        <v>12</v>
      </c>
      <c r="E43" s="6" t="s">
        <v>13</v>
      </c>
      <c r="F43" s="6" t="s">
        <v>20</v>
      </c>
      <c r="G43" s="6"/>
      <c r="H43" s="7"/>
      <c r="I43" s="7"/>
      <c r="J43" s="6"/>
      <c r="K43" s="7">
        <v>45180</v>
      </c>
      <c r="L43" s="6" t="s">
        <v>14</v>
      </c>
      <c r="M43" s="6">
        <v>166</v>
      </c>
      <c r="N43" s="7">
        <v>45180</v>
      </c>
      <c r="O43" s="9" t="s">
        <v>109</v>
      </c>
      <c r="P43" s="6" t="s">
        <v>66</v>
      </c>
      <c r="Q43" s="8" t="s">
        <v>67</v>
      </c>
    </row>
    <row r="44" spans="1:17" x14ac:dyDescent="0.25">
      <c r="A44" s="4">
        <v>45211</v>
      </c>
      <c r="B44" s="5">
        <v>3101.2</v>
      </c>
      <c r="C44" s="6" t="s">
        <v>24</v>
      </c>
      <c r="D44" s="6" t="s">
        <v>12</v>
      </c>
      <c r="E44" s="6" t="s">
        <v>13</v>
      </c>
      <c r="F44" s="6" t="s">
        <v>25</v>
      </c>
      <c r="G44" s="6"/>
      <c r="H44" s="7"/>
      <c r="I44" s="7"/>
      <c r="J44" s="6"/>
      <c r="K44" s="7">
        <v>45182</v>
      </c>
      <c r="L44" s="6" t="s">
        <v>14</v>
      </c>
      <c r="M44" s="6">
        <v>170</v>
      </c>
      <c r="N44" s="7">
        <v>45182</v>
      </c>
      <c r="O44" s="9" t="s">
        <v>111</v>
      </c>
      <c r="P44" s="6" t="s">
        <v>73</v>
      </c>
      <c r="Q44" s="8" t="s">
        <v>74</v>
      </c>
    </row>
    <row r="45" spans="1:17" x14ac:dyDescent="0.25">
      <c r="A45" s="4">
        <v>45216</v>
      </c>
      <c r="B45" s="5">
        <v>16513.93</v>
      </c>
      <c r="C45" s="6" t="s">
        <v>24</v>
      </c>
      <c r="D45" s="6" t="s">
        <v>12</v>
      </c>
      <c r="E45" s="6" t="s">
        <v>13</v>
      </c>
      <c r="F45" s="6" t="s">
        <v>42</v>
      </c>
      <c r="G45" s="6"/>
      <c r="H45" s="7"/>
      <c r="I45" s="7"/>
      <c r="J45" s="6"/>
      <c r="K45" s="7">
        <v>45211</v>
      </c>
      <c r="L45" s="6" t="s">
        <v>14</v>
      </c>
      <c r="M45" s="6">
        <v>185</v>
      </c>
      <c r="N45" s="7">
        <v>45211</v>
      </c>
      <c r="O45" s="9" t="s">
        <v>112</v>
      </c>
      <c r="P45" s="6" t="s">
        <v>72</v>
      </c>
      <c r="Q45" s="8" t="s">
        <v>69</v>
      </c>
    </row>
    <row r="46" spans="1:17" x14ac:dyDescent="0.25">
      <c r="A46" s="4">
        <v>45216</v>
      </c>
      <c r="B46" s="5">
        <v>3868.08</v>
      </c>
      <c r="C46" s="6" t="s">
        <v>24</v>
      </c>
      <c r="D46" s="6" t="s">
        <v>12</v>
      </c>
      <c r="E46" s="6" t="s">
        <v>13</v>
      </c>
      <c r="F46" s="6" t="s">
        <v>42</v>
      </c>
      <c r="G46" s="6"/>
      <c r="H46" s="7"/>
      <c r="I46" s="7"/>
      <c r="J46" s="6"/>
      <c r="K46" s="7">
        <v>45211</v>
      </c>
      <c r="L46" s="6" t="s">
        <v>14</v>
      </c>
      <c r="M46" s="6">
        <v>185</v>
      </c>
      <c r="N46" s="7">
        <v>45211</v>
      </c>
      <c r="O46" s="9" t="s">
        <v>112</v>
      </c>
      <c r="P46" s="6" t="s">
        <v>43</v>
      </c>
      <c r="Q46" s="8" t="s">
        <v>44</v>
      </c>
    </row>
    <row r="47" spans="1:17" x14ac:dyDescent="0.25">
      <c r="A47" s="4">
        <v>45217</v>
      </c>
      <c r="B47" s="5">
        <v>5059.17</v>
      </c>
      <c r="C47" s="6" t="s">
        <v>24</v>
      </c>
      <c r="D47" s="6" t="s">
        <v>12</v>
      </c>
      <c r="E47" s="6" t="s">
        <v>13</v>
      </c>
      <c r="F47" s="6" t="s">
        <v>42</v>
      </c>
      <c r="G47" s="6"/>
      <c r="H47" s="7"/>
      <c r="I47" s="7"/>
      <c r="J47" s="6"/>
      <c r="K47" s="7">
        <v>45211</v>
      </c>
      <c r="L47" s="6" t="s">
        <v>14</v>
      </c>
      <c r="M47" s="6">
        <v>185</v>
      </c>
      <c r="N47" s="7">
        <v>45211</v>
      </c>
      <c r="O47" s="9" t="s">
        <v>112</v>
      </c>
      <c r="P47" s="6" t="s">
        <v>60</v>
      </c>
      <c r="Q47" s="8" t="s">
        <v>61</v>
      </c>
    </row>
    <row r="48" spans="1:17" x14ac:dyDescent="0.25">
      <c r="A48" s="4">
        <v>45218</v>
      </c>
      <c r="B48" s="5">
        <v>2800</v>
      </c>
      <c r="C48" s="6" t="s">
        <v>24</v>
      </c>
      <c r="D48" s="6" t="s">
        <v>12</v>
      </c>
      <c r="E48" s="6" t="s">
        <v>13</v>
      </c>
      <c r="F48" s="6" t="s">
        <v>20</v>
      </c>
      <c r="G48" s="6"/>
      <c r="H48" s="7"/>
      <c r="I48" s="7"/>
      <c r="J48" s="6"/>
      <c r="K48" s="7">
        <v>45188</v>
      </c>
      <c r="L48" s="6" t="s">
        <v>14</v>
      </c>
      <c r="M48" s="6">
        <v>173</v>
      </c>
      <c r="N48" s="7">
        <v>45188</v>
      </c>
      <c r="O48" s="9" t="s">
        <v>113</v>
      </c>
      <c r="P48" s="6" t="s">
        <v>75</v>
      </c>
      <c r="Q48" s="8" t="s">
        <v>76</v>
      </c>
    </row>
    <row r="49" spans="1:17" x14ac:dyDescent="0.25">
      <c r="A49" s="4">
        <v>45222</v>
      </c>
      <c r="B49" s="5">
        <v>333.04</v>
      </c>
      <c r="C49" s="6" t="s">
        <v>24</v>
      </c>
      <c r="D49" s="6" t="s">
        <v>12</v>
      </c>
      <c r="E49" s="6" t="s">
        <v>13</v>
      </c>
      <c r="F49" s="6" t="s">
        <v>20</v>
      </c>
      <c r="G49" s="6"/>
      <c r="H49" s="7"/>
      <c r="I49" s="7"/>
      <c r="J49" s="6"/>
      <c r="K49" s="7">
        <v>45180</v>
      </c>
      <c r="L49" s="6" t="s">
        <v>14</v>
      </c>
      <c r="M49" s="6">
        <v>166</v>
      </c>
      <c r="N49" s="7">
        <v>45180</v>
      </c>
      <c r="O49" s="9" t="s">
        <v>109</v>
      </c>
      <c r="P49" s="6" t="s">
        <v>66</v>
      </c>
      <c r="Q49" s="8" t="s">
        <v>67</v>
      </c>
    </row>
    <row r="50" spans="1:17" x14ac:dyDescent="0.25">
      <c r="A50" s="4">
        <v>45222</v>
      </c>
      <c r="B50" s="5">
        <v>2701.48</v>
      </c>
      <c r="C50" s="6" t="s">
        <v>24</v>
      </c>
      <c r="D50" s="6" t="s">
        <v>12</v>
      </c>
      <c r="E50" s="6" t="s">
        <v>13</v>
      </c>
      <c r="F50" s="6" t="s">
        <v>42</v>
      </c>
      <c r="G50" s="6"/>
      <c r="H50" s="7"/>
      <c r="I50" s="7"/>
      <c r="J50" s="6"/>
      <c r="K50" s="7">
        <v>45211</v>
      </c>
      <c r="L50" s="6" t="s">
        <v>14</v>
      </c>
      <c r="M50" s="6">
        <v>185</v>
      </c>
      <c r="N50" s="7">
        <v>45211</v>
      </c>
      <c r="O50" s="9" t="s">
        <v>112</v>
      </c>
      <c r="P50" s="6" t="s">
        <v>77</v>
      </c>
      <c r="Q50" s="8" t="s">
        <v>78</v>
      </c>
    </row>
    <row r="51" spans="1:17" x14ac:dyDescent="0.25">
      <c r="A51" s="4">
        <v>45222</v>
      </c>
      <c r="B51" s="5">
        <v>6080.34</v>
      </c>
      <c r="C51" s="6" t="s">
        <v>24</v>
      </c>
      <c r="D51" s="6" t="s">
        <v>12</v>
      </c>
      <c r="E51" s="6" t="s">
        <v>13</v>
      </c>
      <c r="F51" s="6" t="s">
        <v>20</v>
      </c>
      <c r="G51" s="6"/>
      <c r="H51" s="7"/>
      <c r="I51" s="7"/>
      <c r="J51" s="6"/>
      <c r="K51" s="7">
        <v>45180</v>
      </c>
      <c r="L51" s="6" t="s">
        <v>14</v>
      </c>
      <c r="M51" s="6">
        <v>166</v>
      </c>
      <c r="N51" s="7">
        <v>45180</v>
      </c>
      <c r="O51" s="9" t="s">
        <v>109</v>
      </c>
      <c r="P51" s="6" t="s">
        <v>60</v>
      </c>
      <c r="Q51" s="8" t="s">
        <v>61</v>
      </c>
    </row>
    <row r="52" spans="1:17" x14ac:dyDescent="0.25">
      <c r="A52" s="4">
        <v>45238</v>
      </c>
      <c r="B52" s="5">
        <v>11249.94</v>
      </c>
      <c r="C52" s="6" t="s">
        <v>24</v>
      </c>
      <c r="D52" s="6" t="s">
        <v>12</v>
      </c>
      <c r="E52" s="6" t="s">
        <v>13</v>
      </c>
      <c r="F52" s="6" t="s">
        <v>42</v>
      </c>
      <c r="G52" s="6"/>
      <c r="H52" s="7"/>
      <c r="I52" s="7"/>
      <c r="J52" s="6"/>
      <c r="K52" s="7">
        <v>45211</v>
      </c>
      <c r="L52" s="6" t="s">
        <v>14</v>
      </c>
      <c r="M52" s="6">
        <v>185</v>
      </c>
      <c r="N52" s="7">
        <v>45211</v>
      </c>
      <c r="O52" s="9" t="s">
        <v>112</v>
      </c>
      <c r="P52" s="6" t="s">
        <v>66</v>
      </c>
      <c r="Q52" s="8" t="s">
        <v>67</v>
      </c>
    </row>
    <row r="53" spans="1:17" x14ac:dyDescent="0.25">
      <c r="A53" s="4">
        <v>45238</v>
      </c>
      <c r="B53" s="5">
        <v>95.15</v>
      </c>
      <c r="C53" s="6" t="s">
        <v>24</v>
      </c>
      <c r="D53" s="6" t="s">
        <v>12</v>
      </c>
      <c r="E53" s="6" t="s">
        <v>13</v>
      </c>
      <c r="F53" s="6" t="s">
        <v>20</v>
      </c>
      <c r="G53" s="6"/>
      <c r="H53" s="7"/>
      <c r="I53" s="7"/>
      <c r="J53" s="6"/>
      <c r="K53" s="7">
        <v>45180</v>
      </c>
      <c r="L53" s="6" t="s">
        <v>14</v>
      </c>
      <c r="M53" s="6">
        <v>166</v>
      </c>
      <c r="N53" s="7">
        <v>45180</v>
      </c>
      <c r="O53" s="9" t="s">
        <v>109</v>
      </c>
      <c r="P53" s="6" t="s">
        <v>79</v>
      </c>
      <c r="Q53" s="8" t="s">
        <v>80</v>
      </c>
    </row>
    <row r="54" spans="1:17" x14ac:dyDescent="0.25">
      <c r="A54" s="4">
        <v>45238</v>
      </c>
      <c r="B54" s="5">
        <v>17.25</v>
      </c>
      <c r="C54" s="6" t="s">
        <v>24</v>
      </c>
      <c r="D54" s="6" t="s">
        <v>12</v>
      </c>
      <c r="E54" s="6" t="s">
        <v>13</v>
      </c>
      <c r="F54" s="6" t="s">
        <v>20</v>
      </c>
      <c r="G54" s="6"/>
      <c r="H54" s="7"/>
      <c r="I54" s="7"/>
      <c r="J54" s="6"/>
      <c r="K54" s="7">
        <v>45180</v>
      </c>
      <c r="L54" s="6" t="s">
        <v>14</v>
      </c>
      <c r="M54" s="6">
        <v>166</v>
      </c>
      <c r="N54" s="7">
        <v>45180</v>
      </c>
      <c r="O54" s="9" t="s">
        <v>109</v>
      </c>
      <c r="P54" s="6" t="s">
        <v>79</v>
      </c>
      <c r="Q54" s="8" t="s">
        <v>80</v>
      </c>
    </row>
    <row r="55" spans="1:17" x14ac:dyDescent="0.25">
      <c r="A55" s="4">
        <v>45238</v>
      </c>
      <c r="B55" s="5">
        <v>560.64</v>
      </c>
      <c r="C55" s="6" t="s">
        <v>24</v>
      </c>
      <c r="D55" s="6" t="s">
        <v>12</v>
      </c>
      <c r="E55" s="6" t="s">
        <v>13</v>
      </c>
      <c r="F55" s="6" t="s">
        <v>20</v>
      </c>
      <c r="G55" s="6"/>
      <c r="H55" s="7"/>
      <c r="I55" s="7"/>
      <c r="J55" s="6"/>
      <c r="K55" s="7">
        <v>45180</v>
      </c>
      <c r="L55" s="6" t="s">
        <v>14</v>
      </c>
      <c r="M55" s="6">
        <v>166</v>
      </c>
      <c r="N55" s="7">
        <v>45180</v>
      </c>
      <c r="O55" s="9" t="s">
        <v>109</v>
      </c>
      <c r="P55" s="6" t="s">
        <v>79</v>
      </c>
      <c r="Q55" s="8" t="s">
        <v>80</v>
      </c>
    </row>
    <row r="56" spans="1:17" x14ac:dyDescent="0.25">
      <c r="A56" s="4">
        <v>45238</v>
      </c>
      <c r="B56" s="5">
        <v>570.16999999999996</v>
      </c>
      <c r="C56" s="6" t="s">
        <v>24</v>
      </c>
      <c r="D56" s="6" t="s">
        <v>12</v>
      </c>
      <c r="E56" s="6" t="s">
        <v>13</v>
      </c>
      <c r="F56" s="6" t="s">
        <v>20</v>
      </c>
      <c r="G56" s="6"/>
      <c r="H56" s="7"/>
      <c r="I56" s="7"/>
      <c r="J56" s="6"/>
      <c r="K56" s="7">
        <v>45180</v>
      </c>
      <c r="L56" s="6" t="s">
        <v>14</v>
      </c>
      <c r="M56" s="6">
        <v>166</v>
      </c>
      <c r="N56" s="7">
        <v>45180</v>
      </c>
      <c r="O56" s="9" t="s">
        <v>109</v>
      </c>
      <c r="P56" s="6" t="s">
        <v>43</v>
      </c>
      <c r="Q56" s="8" t="s">
        <v>44</v>
      </c>
    </row>
    <row r="57" spans="1:17" x14ac:dyDescent="0.25">
      <c r="A57" s="4">
        <v>45238</v>
      </c>
      <c r="B57" s="5">
        <v>993.86</v>
      </c>
      <c r="C57" s="6" t="s">
        <v>24</v>
      </c>
      <c r="D57" s="6" t="s">
        <v>12</v>
      </c>
      <c r="E57" s="6" t="s">
        <v>13</v>
      </c>
      <c r="F57" s="6" t="s">
        <v>20</v>
      </c>
      <c r="G57" s="6"/>
      <c r="H57" s="7"/>
      <c r="I57" s="7"/>
      <c r="J57" s="6"/>
      <c r="K57" s="7">
        <v>45223</v>
      </c>
      <c r="L57" s="6" t="s">
        <v>14</v>
      </c>
      <c r="M57" s="6">
        <v>193</v>
      </c>
      <c r="N57" s="7">
        <v>45223</v>
      </c>
      <c r="O57" s="9" t="s">
        <v>98</v>
      </c>
      <c r="P57" s="6" t="s">
        <v>43</v>
      </c>
      <c r="Q57" s="8" t="s">
        <v>44</v>
      </c>
    </row>
    <row r="58" spans="1:17" x14ac:dyDescent="0.25">
      <c r="A58" s="4">
        <v>45238</v>
      </c>
      <c r="B58" s="5">
        <v>141.24</v>
      </c>
      <c r="C58" s="6" t="s">
        <v>24</v>
      </c>
      <c r="D58" s="6" t="s">
        <v>12</v>
      </c>
      <c r="E58" s="6" t="s">
        <v>13</v>
      </c>
      <c r="F58" s="6" t="s">
        <v>20</v>
      </c>
      <c r="G58" s="6"/>
      <c r="H58" s="7"/>
      <c r="I58" s="7"/>
      <c r="J58" s="6"/>
      <c r="K58" s="7">
        <v>45180</v>
      </c>
      <c r="L58" s="6" t="s">
        <v>14</v>
      </c>
      <c r="M58" s="6">
        <v>166</v>
      </c>
      <c r="N58" s="7">
        <v>45180</v>
      </c>
      <c r="O58" s="9" t="s">
        <v>109</v>
      </c>
      <c r="P58" s="6" t="s">
        <v>68</v>
      </c>
      <c r="Q58" s="8" t="s">
        <v>69</v>
      </c>
    </row>
    <row r="59" spans="1:17" x14ac:dyDescent="0.25">
      <c r="A59" s="4">
        <v>45238</v>
      </c>
      <c r="B59" s="5">
        <v>1417.29</v>
      </c>
      <c r="C59" s="6" t="s">
        <v>24</v>
      </c>
      <c r="D59" s="6" t="s">
        <v>12</v>
      </c>
      <c r="E59" s="6" t="s">
        <v>13</v>
      </c>
      <c r="F59" s="6" t="s">
        <v>20</v>
      </c>
      <c r="G59" s="6"/>
      <c r="H59" s="7"/>
      <c r="I59" s="7"/>
      <c r="J59" s="6"/>
      <c r="K59" s="7">
        <v>45223</v>
      </c>
      <c r="L59" s="6" t="s">
        <v>14</v>
      </c>
      <c r="M59" s="6">
        <v>193</v>
      </c>
      <c r="N59" s="7">
        <v>45223</v>
      </c>
      <c r="O59" s="9" t="s">
        <v>98</v>
      </c>
      <c r="P59" s="6" t="s">
        <v>68</v>
      </c>
      <c r="Q59" s="8" t="s">
        <v>69</v>
      </c>
    </row>
    <row r="60" spans="1:17" x14ac:dyDescent="0.25">
      <c r="A60" s="4">
        <v>45238</v>
      </c>
      <c r="B60" s="5">
        <v>4270.5</v>
      </c>
      <c r="C60" s="6" t="s">
        <v>24</v>
      </c>
      <c r="D60" s="6" t="s">
        <v>12</v>
      </c>
      <c r="E60" s="6" t="s">
        <v>13</v>
      </c>
      <c r="F60" s="6" t="s">
        <v>20</v>
      </c>
      <c r="G60" s="6"/>
      <c r="H60" s="7"/>
      <c r="I60" s="7"/>
      <c r="J60" s="6"/>
      <c r="K60" s="7">
        <v>45223</v>
      </c>
      <c r="L60" s="6" t="s">
        <v>14</v>
      </c>
      <c r="M60" s="6">
        <v>193</v>
      </c>
      <c r="N60" s="7">
        <v>45223</v>
      </c>
      <c r="O60" s="9" t="s">
        <v>98</v>
      </c>
      <c r="P60" s="6" t="s">
        <v>60</v>
      </c>
      <c r="Q60" s="8" t="s">
        <v>61</v>
      </c>
    </row>
    <row r="61" spans="1:17" x14ac:dyDescent="0.25">
      <c r="A61" s="4">
        <v>45238</v>
      </c>
      <c r="B61" s="5">
        <v>2559.35</v>
      </c>
      <c r="C61" s="6" t="s">
        <v>24</v>
      </c>
      <c r="D61" s="6" t="s">
        <v>12</v>
      </c>
      <c r="E61" s="6" t="s">
        <v>13</v>
      </c>
      <c r="F61" s="6" t="s">
        <v>20</v>
      </c>
      <c r="G61" s="6"/>
      <c r="H61" s="7"/>
      <c r="I61" s="7"/>
      <c r="J61" s="6"/>
      <c r="K61" s="7">
        <v>45223</v>
      </c>
      <c r="L61" s="6" t="s">
        <v>14</v>
      </c>
      <c r="M61" s="6">
        <v>193</v>
      </c>
      <c r="N61" s="7">
        <v>45223</v>
      </c>
      <c r="O61" s="9" t="s">
        <v>98</v>
      </c>
      <c r="P61" s="6" t="s">
        <v>66</v>
      </c>
      <c r="Q61" s="8" t="s">
        <v>67</v>
      </c>
    </row>
    <row r="62" spans="1:17" x14ac:dyDescent="0.25">
      <c r="A62" s="4">
        <v>45238</v>
      </c>
      <c r="B62" s="5">
        <v>4969.71</v>
      </c>
      <c r="C62" s="6" t="s">
        <v>24</v>
      </c>
      <c r="D62" s="6" t="s">
        <v>12</v>
      </c>
      <c r="E62" s="6" t="s">
        <v>13</v>
      </c>
      <c r="F62" s="6" t="s">
        <v>20</v>
      </c>
      <c r="G62" s="6"/>
      <c r="H62" s="7"/>
      <c r="I62" s="7"/>
      <c r="J62" s="6"/>
      <c r="K62" s="7">
        <v>45180</v>
      </c>
      <c r="L62" s="6" t="s">
        <v>14</v>
      </c>
      <c r="M62" s="6">
        <v>166</v>
      </c>
      <c r="N62" s="7">
        <v>45180</v>
      </c>
      <c r="O62" s="9" t="s">
        <v>109</v>
      </c>
      <c r="P62" s="6" t="s">
        <v>60</v>
      </c>
      <c r="Q62" s="8" t="s">
        <v>61</v>
      </c>
    </row>
    <row r="63" spans="1:17" x14ac:dyDescent="0.25">
      <c r="A63" s="4">
        <v>45243</v>
      </c>
      <c r="B63" s="5">
        <v>750</v>
      </c>
      <c r="C63" s="6" t="s">
        <v>22</v>
      </c>
      <c r="D63" s="6" t="s">
        <v>12</v>
      </c>
      <c r="E63" s="6" t="s">
        <v>13</v>
      </c>
      <c r="F63" s="6" t="s">
        <v>20</v>
      </c>
      <c r="G63" s="6"/>
      <c r="H63" s="7"/>
      <c r="I63" s="7"/>
      <c r="J63" s="6"/>
      <c r="K63" s="7">
        <v>45217</v>
      </c>
      <c r="L63" s="6" t="s">
        <v>14</v>
      </c>
      <c r="M63" s="6">
        <v>202</v>
      </c>
      <c r="N63" s="7">
        <v>45232</v>
      </c>
      <c r="O63" s="9" t="s">
        <v>114</v>
      </c>
      <c r="P63" s="6" t="s">
        <v>81</v>
      </c>
      <c r="Q63" s="8" t="s">
        <v>82</v>
      </c>
    </row>
    <row r="64" spans="1:17" x14ac:dyDescent="0.25">
      <c r="A64" s="4">
        <v>45251</v>
      </c>
      <c r="B64" s="5">
        <v>690.67</v>
      </c>
      <c r="C64" s="6" t="s">
        <v>24</v>
      </c>
      <c r="D64" s="6" t="s">
        <v>12</v>
      </c>
      <c r="E64" s="6" t="s">
        <v>13</v>
      </c>
      <c r="F64" s="6" t="s">
        <v>20</v>
      </c>
      <c r="G64" s="6"/>
      <c r="H64" s="7"/>
      <c r="I64" s="7"/>
      <c r="J64" s="6"/>
      <c r="K64" s="7">
        <v>45223</v>
      </c>
      <c r="L64" s="6" t="s">
        <v>14</v>
      </c>
      <c r="M64" s="6">
        <v>193</v>
      </c>
      <c r="N64" s="7">
        <v>45223</v>
      </c>
      <c r="O64" s="9" t="s">
        <v>98</v>
      </c>
      <c r="P64" s="6" t="s">
        <v>43</v>
      </c>
      <c r="Q64" s="8" t="s">
        <v>44</v>
      </c>
    </row>
    <row r="65" spans="1:17" x14ac:dyDescent="0.25">
      <c r="A65" s="4">
        <v>45251</v>
      </c>
      <c r="B65" s="5">
        <v>86.98</v>
      </c>
      <c r="C65" s="6" t="s">
        <v>24</v>
      </c>
      <c r="D65" s="6" t="s">
        <v>12</v>
      </c>
      <c r="E65" s="6" t="s">
        <v>13</v>
      </c>
      <c r="F65" s="6" t="s">
        <v>20</v>
      </c>
      <c r="G65" s="6"/>
      <c r="H65" s="7"/>
      <c r="I65" s="7"/>
      <c r="J65" s="6"/>
      <c r="K65" s="7">
        <v>45180</v>
      </c>
      <c r="L65" s="6" t="s">
        <v>14</v>
      </c>
      <c r="M65" s="6">
        <v>166</v>
      </c>
      <c r="N65" s="7">
        <v>45180</v>
      </c>
      <c r="O65" s="9" t="s">
        <v>109</v>
      </c>
      <c r="P65" s="6" t="s">
        <v>43</v>
      </c>
      <c r="Q65" s="8" t="s">
        <v>44</v>
      </c>
    </row>
    <row r="66" spans="1:17" x14ac:dyDescent="0.25">
      <c r="A66" s="4">
        <v>45251</v>
      </c>
      <c r="B66" s="5">
        <v>714.34</v>
      </c>
      <c r="C66" s="6" t="s">
        <v>24</v>
      </c>
      <c r="D66" s="6" t="s">
        <v>12</v>
      </c>
      <c r="E66" s="6" t="s">
        <v>13</v>
      </c>
      <c r="F66" s="6" t="s">
        <v>20</v>
      </c>
      <c r="G66" s="6"/>
      <c r="H66" s="7"/>
      <c r="I66" s="7"/>
      <c r="J66" s="6"/>
      <c r="K66" s="7">
        <v>45223</v>
      </c>
      <c r="L66" s="6" t="s">
        <v>14</v>
      </c>
      <c r="M66" s="6">
        <v>193</v>
      </c>
      <c r="N66" s="7">
        <v>45223</v>
      </c>
      <c r="O66" s="9" t="s">
        <v>98</v>
      </c>
      <c r="P66" s="6" t="s">
        <v>66</v>
      </c>
      <c r="Q66" s="8" t="s">
        <v>67</v>
      </c>
    </row>
    <row r="67" spans="1:17" x14ac:dyDescent="0.25">
      <c r="A67" s="4">
        <v>45252</v>
      </c>
      <c r="B67" s="5">
        <v>1683.58</v>
      </c>
      <c r="C67" s="6" t="s">
        <v>24</v>
      </c>
      <c r="D67" s="6" t="s">
        <v>12</v>
      </c>
      <c r="E67" s="6" t="s">
        <v>13</v>
      </c>
      <c r="F67" s="6" t="s">
        <v>20</v>
      </c>
      <c r="G67" s="6"/>
      <c r="H67" s="7"/>
      <c r="I67" s="7"/>
      <c r="J67" s="6"/>
      <c r="K67" s="7">
        <v>45223</v>
      </c>
      <c r="L67" s="6" t="s">
        <v>14</v>
      </c>
      <c r="M67" s="6">
        <v>193</v>
      </c>
      <c r="N67" s="7">
        <v>45223</v>
      </c>
      <c r="O67" s="9" t="s">
        <v>98</v>
      </c>
      <c r="P67" s="6" t="s">
        <v>60</v>
      </c>
      <c r="Q67" s="8" t="s">
        <v>61</v>
      </c>
    </row>
    <row r="68" spans="1:17" x14ac:dyDescent="0.25">
      <c r="A68" s="4">
        <v>45252</v>
      </c>
      <c r="B68" s="5">
        <v>1456.03</v>
      </c>
      <c r="C68" s="6" t="s">
        <v>24</v>
      </c>
      <c r="D68" s="6" t="s">
        <v>12</v>
      </c>
      <c r="E68" s="6" t="s">
        <v>13</v>
      </c>
      <c r="F68" s="6" t="s">
        <v>20</v>
      </c>
      <c r="G68" s="6"/>
      <c r="H68" s="7"/>
      <c r="I68" s="7"/>
      <c r="J68" s="6"/>
      <c r="K68" s="7">
        <v>45180</v>
      </c>
      <c r="L68" s="6" t="s">
        <v>14</v>
      </c>
      <c r="M68" s="6">
        <v>166</v>
      </c>
      <c r="N68" s="7">
        <v>45180</v>
      </c>
      <c r="O68" s="9" t="s">
        <v>109</v>
      </c>
      <c r="P68" s="6" t="s">
        <v>60</v>
      </c>
      <c r="Q68" s="8" t="s">
        <v>61</v>
      </c>
    </row>
    <row r="69" spans="1:17" x14ac:dyDescent="0.25">
      <c r="A69" s="4">
        <v>45253</v>
      </c>
      <c r="B69" s="5">
        <v>590.84</v>
      </c>
      <c r="C69" s="6" t="s">
        <v>24</v>
      </c>
      <c r="D69" s="6" t="s">
        <v>12</v>
      </c>
      <c r="E69" s="6" t="s">
        <v>13</v>
      </c>
      <c r="F69" s="6" t="s">
        <v>20</v>
      </c>
      <c r="G69" s="6"/>
      <c r="H69" s="7"/>
      <c r="I69" s="7"/>
      <c r="J69" s="6"/>
      <c r="K69" s="7">
        <v>45223</v>
      </c>
      <c r="L69" s="6" t="s">
        <v>14</v>
      </c>
      <c r="M69" s="6">
        <v>193</v>
      </c>
      <c r="N69" s="7">
        <v>45223</v>
      </c>
      <c r="O69" s="9" t="s">
        <v>98</v>
      </c>
      <c r="P69" s="6" t="s">
        <v>72</v>
      </c>
      <c r="Q69" s="8" t="s">
        <v>69</v>
      </c>
    </row>
    <row r="70" spans="1:17" x14ac:dyDescent="0.25">
      <c r="A70" s="4">
        <v>45264</v>
      </c>
      <c r="B70" s="5">
        <v>35000</v>
      </c>
      <c r="C70" s="6" t="s">
        <v>22</v>
      </c>
      <c r="D70" s="6" t="s">
        <v>12</v>
      </c>
      <c r="E70" s="6" t="s">
        <v>13</v>
      </c>
      <c r="F70" s="6" t="s">
        <v>20</v>
      </c>
      <c r="G70" s="6"/>
      <c r="H70" s="7"/>
      <c r="I70" s="7"/>
      <c r="J70" s="6"/>
      <c r="K70" s="7">
        <v>45252</v>
      </c>
      <c r="L70" s="6" t="s">
        <v>14</v>
      </c>
      <c r="M70" s="6">
        <v>237</v>
      </c>
      <c r="N70" s="7">
        <v>45257</v>
      </c>
      <c r="O70" s="9" t="s">
        <v>117</v>
      </c>
      <c r="P70" s="6" t="s">
        <v>83</v>
      </c>
      <c r="Q70" s="8" t="s">
        <v>84</v>
      </c>
    </row>
    <row r="71" spans="1:17" x14ac:dyDescent="0.25">
      <c r="A71" s="4">
        <v>45266</v>
      </c>
      <c r="B71" s="5">
        <v>86.98</v>
      </c>
      <c r="C71" s="6" t="s">
        <v>24</v>
      </c>
      <c r="D71" s="6" t="s">
        <v>12</v>
      </c>
      <c r="E71" s="6" t="s">
        <v>13</v>
      </c>
      <c r="F71" s="6" t="s">
        <v>20</v>
      </c>
      <c r="G71" s="6"/>
      <c r="H71" s="7"/>
      <c r="I71" s="7"/>
      <c r="J71" s="6"/>
      <c r="K71" s="7">
        <v>45180</v>
      </c>
      <c r="L71" s="6" t="s">
        <v>14</v>
      </c>
      <c r="M71" s="6">
        <v>166</v>
      </c>
      <c r="N71" s="7">
        <v>45180</v>
      </c>
      <c r="O71" s="9" t="s">
        <v>109</v>
      </c>
      <c r="P71" s="6" t="s">
        <v>85</v>
      </c>
      <c r="Q71" s="8" t="s">
        <v>86</v>
      </c>
    </row>
    <row r="72" spans="1:17" x14ac:dyDescent="0.25">
      <c r="A72" s="4">
        <v>45266</v>
      </c>
      <c r="B72" s="5">
        <v>672.93</v>
      </c>
      <c r="C72" s="6" t="s">
        <v>24</v>
      </c>
      <c r="D72" s="6" t="s">
        <v>12</v>
      </c>
      <c r="E72" s="6" t="s">
        <v>13</v>
      </c>
      <c r="F72" s="6" t="s">
        <v>20</v>
      </c>
      <c r="G72" s="6"/>
      <c r="H72" s="7"/>
      <c r="I72" s="7"/>
      <c r="J72" s="6"/>
      <c r="K72" s="7">
        <v>45223</v>
      </c>
      <c r="L72" s="6" t="s">
        <v>14</v>
      </c>
      <c r="M72" s="6">
        <v>193</v>
      </c>
      <c r="N72" s="7">
        <v>45223</v>
      </c>
      <c r="O72" s="9" t="s">
        <v>98</v>
      </c>
      <c r="P72" s="6" t="s">
        <v>60</v>
      </c>
      <c r="Q72" s="8" t="s">
        <v>61</v>
      </c>
    </row>
    <row r="73" spans="1:17" x14ac:dyDescent="0.25">
      <c r="A73" s="4">
        <v>45266</v>
      </c>
      <c r="B73" s="5">
        <v>309.10000000000002</v>
      </c>
      <c r="C73" s="6" t="s">
        <v>24</v>
      </c>
      <c r="D73" s="6" t="s">
        <v>12</v>
      </c>
      <c r="E73" s="6" t="s">
        <v>13</v>
      </c>
      <c r="F73" s="6" t="s">
        <v>20</v>
      </c>
      <c r="G73" s="6"/>
      <c r="H73" s="7"/>
      <c r="I73" s="7"/>
      <c r="J73" s="6"/>
      <c r="K73" s="7">
        <v>45223</v>
      </c>
      <c r="L73" s="6" t="s">
        <v>14</v>
      </c>
      <c r="M73" s="6">
        <v>193</v>
      </c>
      <c r="N73" s="7">
        <v>45223</v>
      </c>
      <c r="O73" s="9" t="s">
        <v>98</v>
      </c>
      <c r="P73" s="6" t="s">
        <v>66</v>
      </c>
      <c r="Q73" s="8" t="s">
        <v>67</v>
      </c>
    </row>
    <row r="74" spans="1:17" x14ac:dyDescent="0.25">
      <c r="A74" s="4">
        <v>45267</v>
      </c>
      <c r="B74" s="5">
        <v>240.77</v>
      </c>
      <c r="C74" s="6" t="s">
        <v>22</v>
      </c>
      <c r="D74" s="6" t="s">
        <v>12</v>
      </c>
      <c r="E74" s="6" t="s">
        <v>13</v>
      </c>
      <c r="F74" s="6" t="s">
        <v>20</v>
      </c>
      <c r="G74" s="6"/>
      <c r="H74" s="7"/>
      <c r="I74" s="7"/>
      <c r="J74" s="6"/>
      <c r="K74" s="7">
        <v>45208</v>
      </c>
      <c r="L74" s="6" t="s">
        <v>14</v>
      </c>
      <c r="M74" s="6">
        <v>261</v>
      </c>
      <c r="N74" s="7">
        <v>45266</v>
      </c>
      <c r="O74" s="9" t="s">
        <v>115</v>
      </c>
      <c r="P74" s="6" t="s">
        <v>87</v>
      </c>
      <c r="Q74" s="8" t="s">
        <v>88</v>
      </c>
    </row>
    <row r="75" spans="1:17" x14ac:dyDescent="0.25">
      <c r="A75" s="4">
        <v>45267</v>
      </c>
      <c r="B75" s="5">
        <v>750</v>
      </c>
      <c r="C75" s="6" t="s">
        <v>22</v>
      </c>
      <c r="D75" s="6" t="s">
        <v>12</v>
      </c>
      <c r="E75" s="6" t="s">
        <v>13</v>
      </c>
      <c r="F75" s="6" t="s">
        <v>20</v>
      </c>
      <c r="G75" s="6"/>
      <c r="H75" s="7"/>
      <c r="I75" s="7"/>
      <c r="J75" s="6"/>
      <c r="K75" s="7">
        <v>45252</v>
      </c>
      <c r="L75" s="6" t="s">
        <v>14</v>
      </c>
      <c r="M75" s="6">
        <v>240</v>
      </c>
      <c r="N75" s="7">
        <v>45258</v>
      </c>
      <c r="O75" s="9" t="s">
        <v>116</v>
      </c>
      <c r="P75" s="6" t="s">
        <v>89</v>
      </c>
      <c r="Q75" s="8" t="s">
        <v>90</v>
      </c>
    </row>
    <row r="76" spans="1:17" x14ac:dyDescent="0.25">
      <c r="A76" s="4">
        <v>45271</v>
      </c>
      <c r="B76" s="5">
        <v>865.3</v>
      </c>
      <c r="C76" s="6" t="s">
        <v>24</v>
      </c>
      <c r="D76" s="6" t="s">
        <v>12</v>
      </c>
      <c r="E76" s="6" t="s">
        <v>13</v>
      </c>
      <c r="F76" s="6" t="s">
        <v>25</v>
      </c>
      <c r="G76" s="6"/>
      <c r="H76" s="7"/>
      <c r="I76" s="7"/>
      <c r="J76" s="6"/>
      <c r="K76" s="7">
        <v>45243</v>
      </c>
      <c r="L76" s="6" t="s">
        <v>14</v>
      </c>
      <c r="M76" s="6">
        <v>209</v>
      </c>
      <c r="N76" s="7">
        <v>45243</v>
      </c>
      <c r="O76" s="9" t="s">
        <v>118</v>
      </c>
      <c r="P76" s="6" t="s">
        <v>26</v>
      </c>
      <c r="Q76" s="8" t="s">
        <v>30</v>
      </c>
    </row>
    <row r="77" spans="1:17" x14ac:dyDescent="0.25">
      <c r="A77" s="4">
        <v>45271</v>
      </c>
      <c r="B77" s="5">
        <f>405.3*3+775.3</f>
        <v>1991.2</v>
      </c>
      <c r="C77" s="6" t="s">
        <v>24</v>
      </c>
      <c r="D77" s="6" t="s">
        <v>12</v>
      </c>
      <c r="E77" s="6" t="s">
        <v>13</v>
      </c>
      <c r="F77" s="6" t="s">
        <v>25</v>
      </c>
      <c r="G77" s="6"/>
      <c r="H77" s="7"/>
      <c r="I77" s="7"/>
      <c r="J77" s="6"/>
      <c r="K77" s="7">
        <v>45243</v>
      </c>
      <c r="L77" s="6" t="s">
        <v>14</v>
      </c>
      <c r="M77" s="6">
        <v>209</v>
      </c>
      <c r="N77" s="7">
        <v>45243</v>
      </c>
      <c r="O77" s="9" t="s">
        <v>118</v>
      </c>
      <c r="P77" s="6" t="s">
        <v>27</v>
      </c>
      <c r="Q77" s="8" t="s">
        <v>31</v>
      </c>
    </row>
    <row r="78" spans="1:17" x14ac:dyDescent="0.25">
      <c r="A78" s="4">
        <v>45271</v>
      </c>
      <c r="B78" s="5">
        <v>675.3</v>
      </c>
      <c r="C78" s="6" t="s">
        <v>24</v>
      </c>
      <c r="D78" s="6" t="s">
        <v>12</v>
      </c>
      <c r="E78" s="6" t="s">
        <v>13</v>
      </c>
      <c r="F78" s="6" t="s">
        <v>25</v>
      </c>
      <c r="G78" s="6"/>
      <c r="H78" s="7"/>
      <c r="I78" s="7"/>
      <c r="J78" s="6"/>
      <c r="K78" s="7">
        <v>45243</v>
      </c>
      <c r="L78" s="6" t="s">
        <v>14</v>
      </c>
      <c r="M78" s="6">
        <v>209</v>
      </c>
      <c r="N78" s="7">
        <v>45243</v>
      </c>
      <c r="O78" s="9" t="s">
        <v>118</v>
      </c>
      <c r="P78" s="6" t="s">
        <v>28</v>
      </c>
      <c r="Q78" s="8" t="s">
        <v>32</v>
      </c>
    </row>
    <row r="79" spans="1:17" x14ac:dyDescent="0.25">
      <c r="A79" s="4">
        <v>45271</v>
      </c>
      <c r="B79" s="5">
        <v>775.3</v>
      </c>
      <c r="C79" s="6" t="s">
        <v>24</v>
      </c>
      <c r="D79" s="6" t="s">
        <v>12</v>
      </c>
      <c r="E79" s="6" t="s">
        <v>13</v>
      </c>
      <c r="F79" s="6" t="s">
        <v>25</v>
      </c>
      <c r="G79" s="6"/>
      <c r="H79" s="7"/>
      <c r="I79" s="7"/>
      <c r="J79" s="6"/>
      <c r="K79" s="7">
        <v>45243</v>
      </c>
      <c r="L79" s="6" t="s">
        <v>14</v>
      </c>
      <c r="M79" s="6">
        <v>209</v>
      </c>
      <c r="N79" s="7">
        <v>45243</v>
      </c>
      <c r="O79" s="9" t="s">
        <v>118</v>
      </c>
      <c r="P79" s="6" t="s">
        <v>73</v>
      </c>
      <c r="Q79" s="8" t="s">
        <v>74</v>
      </c>
    </row>
    <row r="80" spans="1:17" x14ac:dyDescent="0.25">
      <c r="A80" s="4">
        <v>45280</v>
      </c>
      <c r="B80" s="5">
        <v>344.6</v>
      </c>
      <c r="C80" s="6" t="s">
        <v>24</v>
      </c>
      <c r="D80" s="6" t="s">
        <v>12</v>
      </c>
      <c r="E80" s="6" t="s">
        <v>13</v>
      </c>
      <c r="F80" s="6" t="s">
        <v>20</v>
      </c>
      <c r="G80" s="6"/>
      <c r="H80" s="7"/>
      <c r="I80" s="7"/>
      <c r="J80" s="6"/>
      <c r="K80" s="7">
        <v>45223</v>
      </c>
      <c r="L80" s="6" t="s">
        <v>14</v>
      </c>
      <c r="M80" s="6">
        <v>193</v>
      </c>
      <c r="N80" s="7">
        <v>45223</v>
      </c>
      <c r="O80" s="9" t="s">
        <v>98</v>
      </c>
      <c r="P80" s="6" t="s">
        <v>68</v>
      </c>
      <c r="Q80" s="8" t="s">
        <v>69</v>
      </c>
    </row>
    <row r="81" spans="1:17" x14ac:dyDescent="0.25">
      <c r="A81" s="4">
        <v>45317</v>
      </c>
      <c r="B81" s="5">
        <v>359.8</v>
      </c>
      <c r="C81" s="6" t="s">
        <v>24</v>
      </c>
      <c r="D81" s="6" t="s">
        <v>12</v>
      </c>
      <c r="E81" s="6" t="s">
        <v>13</v>
      </c>
      <c r="F81" s="6" t="s">
        <v>20</v>
      </c>
      <c r="G81" s="6"/>
      <c r="H81" s="7"/>
      <c r="I81" s="7"/>
      <c r="J81" s="6"/>
      <c r="K81" s="7">
        <v>45180</v>
      </c>
      <c r="L81" s="6" t="s">
        <v>14</v>
      </c>
      <c r="M81" s="6">
        <v>166</v>
      </c>
      <c r="N81" s="7">
        <v>45180</v>
      </c>
      <c r="O81" s="9" t="s">
        <v>109</v>
      </c>
      <c r="P81" s="6" t="s">
        <v>66</v>
      </c>
      <c r="Q81" s="8" t="s">
        <v>67</v>
      </c>
    </row>
  </sheetData>
  <hyperlinks>
    <hyperlink ref="O29" r:id="rId1" xr:uid="{C074B6E0-0357-47CF-B898-5B0391BB5E8A}"/>
    <hyperlink ref="O31" r:id="rId2" xr:uid="{FFC59EAF-4D1B-4262-A243-53C196A0BB66}"/>
    <hyperlink ref="O32" r:id="rId3" xr:uid="{DADEF99E-5E4C-4D31-BC6B-6DC1D6BDC2CF}"/>
    <hyperlink ref="O11" r:id="rId4" xr:uid="{F2EAD97D-DC12-4588-9EC6-5DF556234506}"/>
    <hyperlink ref="O17" r:id="rId5" xr:uid="{475C4B97-E8E5-4682-8598-4AC2D4FE5ECC}"/>
    <hyperlink ref="O22" r:id="rId6" xr:uid="{DB5AFFC6-4B1F-4198-86E7-C28B0C116712}"/>
    <hyperlink ref="O23" r:id="rId7" xr:uid="{A6D851F4-37E2-4C88-B21D-30D2B3830767}"/>
    <hyperlink ref="O24" r:id="rId8" xr:uid="{EA31A4B8-71AE-4E2E-8D0C-B7FD5D460E10}"/>
    <hyperlink ref="O25" r:id="rId9" xr:uid="{C4A99F76-3744-4307-9F73-599AC299BDA7}"/>
    <hyperlink ref="O26" r:id="rId10" xr:uid="{364B66AB-C06A-4245-BF73-F3D263DED467}"/>
    <hyperlink ref="O27" r:id="rId11" xr:uid="{19E5BE25-2423-4C56-8D4A-A878945BB79D}"/>
    <hyperlink ref="O28" r:id="rId12" xr:uid="{3138B6C4-1A75-48F1-A05D-2C9182953346}"/>
    <hyperlink ref="O35" r:id="rId13" xr:uid="{747ABE2D-D872-4108-8A08-84CFFC961F2B}"/>
    <hyperlink ref="O57" r:id="rId14" xr:uid="{0C05437C-80E1-4259-A5BB-D66528EC95AB}"/>
    <hyperlink ref="O59" r:id="rId15" xr:uid="{503B98B4-00B3-40E5-9B5C-ECA63B1885CC}"/>
    <hyperlink ref="O60" r:id="rId16" xr:uid="{C046C010-5EAD-41EA-A993-02ABCA4805B3}"/>
    <hyperlink ref="O61" r:id="rId17" xr:uid="{51039EAF-ADF7-4479-8A61-DA7BEDE16B8D}"/>
    <hyperlink ref="O66" r:id="rId18" xr:uid="{2AAAFFDC-D5AA-4CCD-8734-AA34E4AB6940}"/>
    <hyperlink ref="O67" r:id="rId19" xr:uid="{95EDF556-D7CE-49FC-B242-6EB1E0A8BD8C}"/>
    <hyperlink ref="O72" r:id="rId20" xr:uid="{06E2A9F4-4744-4BE7-A469-06FFDB1A5344}"/>
    <hyperlink ref="O73" r:id="rId21" xr:uid="{249BD610-07F8-4CAA-AA98-11416A39A84A}"/>
    <hyperlink ref="O80" r:id="rId22" xr:uid="{C463449E-1DAF-4CAD-8484-DF1A8B81C6D2}"/>
    <hyperlink ref="O30" r:id="rId23" xr:uid="{D14811A7-0EF9-45F0-9FF0-645689D256E7}"/>
    <hyperlink ref="O2" r:id="rId24" xr:uid="{1FCDA491-9338-451D-A270-B8402CB129F0}"/>
    <hyperlink ref="O10" r:id="rId25" xr:uid="{D3A61B2C-AA4D-4176-8CB1-EAD7DDB2B3E4}"/>
    <hyperlink ref="O3" r:id="rId26" xr:uid="{98BB92E4-F0A1-49EB-A146-3EEB8E7946F2}"/>
    <hyperlink ref="O4" r:id="rId27" xr:uid="{805A2180-5786-499C-91E3-568A92116FDE}"/>
    <hyperlink ref="O5" r:id="rId28" xr:uid="{41AD6C71-39EB-4469-AED9-752A18C8CA42}"/>
    <hyperlink ref="O6" r:id="rId29" xr:uid="{049ED377-B8C3-43BE-959F-29E231D318B6}"/>
    <hyperlink ref="O7" r:id="rId30" xr:uid="{38D7E5E7-0CD4-47BB-96CD-B08A4732B4ED}"/>
    <hyperlink ref="O8" r:id="rId31" xr:uid="{7C5A29F8-80FD-4916-B881-03CA6EAE3AA4}"/>
    <hyperlink ref="O9" r:id="rId32" xr:uid="{691AB19C-A0A4-4DDF-BD9D-0F3D14670B74}"/>
    <hyperlink ref="O13" r:id="rId33" xr:uid="{9372F7E7-71BB-4B7C-8B2A-0F622A9DAB8E}"/>
    <hyperlink ref="O14" r:id="rId34" xr:uid="{B4EF566A-CBD3-491F-AC50-1DA2242E89B5}"/>
    <hyperlink ref="O15" r:id="rId35" xr:uid="{AE222508-80AD-498C-9F79-15DA17CBB106}"/>
    <hyperlink ref="O16" r:id="rId36" xr:uid="{50AD5060-578D-4070-B33A-142675F91645}"/>
    <hyperlink ref="O19" r:id="rId37" xr:uid="{FDB95571-B2B6-4895-98D9-3081CEBF8F49}"/>
    <hyperlink ref="O20" r:id="rId38" xr:uid="{44724CAB-35C1-4E8A-BC17-8E81381BE3AC}"/>
    <hyperlink ref="O21" r:id="rId39" xr:uid="{A5E21A55-013F-4E31-BBAE-39B7FE86E764}"/>
    <hyperlink ref="O18" r:id="rId40" xr:uid="{A83C7662-3403-4A64-918E-EAA170789FB5}"/>
    <hyperlink ref="O37" r:id="rId41" xr:uid="{74BAEFF1-E325-4F28-B38E-E509C16E2EA3}"/>
    <hyperlink ref="O38" r:id="rId42" xr:uid="{18D4ADB5-7199-4947-AB91-8CCAEA3B506E}"/>
    <hyperlink ref="O39" r:id="rId43" xr:uid="{973364B8-F655-47F7-91F8-3CCDB0B28B7A}"/>
    <hyperlink ref="O40" r:id="rId44" xr:uid="{95A56F4C-2632-4936-89D6-6DA38DDF78EB}"/>
    <hyperlink ref="O41" r:id="rId45" xr:uid="{A81F01BF-4C6A-42A0-9756-7B0C044CFFFB}"/>
    <hyperlink ref="O42" r:id="rId46" xr:uid="{8E34C6CE-A85A-43EA-97AF-30593CCE02BE}"/>
    <hyperlink ref="O43" r:id="rId47" xr:uid="{7A36E525-011B-41A3-A9E8-77E55D2B9730}"/>
    <hyperlink ref="O33" r:id="rId48" xr:uid="{9C769570-3A0B-4D6C-8924-FA94DC6D4D14}"/>
    <hyperlink ref="O34" r:id="rId49" xr:uid="{B09F8A61-8387-41B1-9607-004A9B736805}"/>
    <hyperlink ref="O51" r:id="rId50" xr:uid="{46BFB7A5-06AF-48EC-862F-9F4D2E032568}"/>
    <hyperlink ref="O53" r:id="rId51" xr:uid="{6B3D723F-B0A8-4814-84BE-6B3D15B6F00E}"/>
    <hyperlink ref="O54" r:id="rId52" xr:uid="{D280FBAE-DC06-4AB3-B24F-564B2B948D8C}"/>
    <hyperlink ref="O55" r:id="rId53" xr:uid="{B577EBFD-19A2-4E40-A530-A9882560C078}"/>
    <hyperlink ref="O56" r:id="rId54" xr:uid="{3FCC64AE-42C3-47D5-9BFA-5828B8AB68C2}"/>
    <hyperlink ref="O62" r:id="rId55" xr:uid="{53736A25-B6AC-44F0-9E89-BF634D1CFD26}"/>
    <hyperlink ref="O65" r:id="rId56" xr:uid="{58AC4226-8D2C-42A4-8EDB-74E5AA4EDDE8}"/>
    <hyperlink ref="O68" r:id="rId57" xr:uid="{66E82971-5AA8-4E90-BC8B-308ACF377898}"/>
    <hyperlink ref="O49" r:id="rId58" xr:uid="{4A488554-7F25-4912-B022-2D9BCA922925}"/>
    <hyperlink ref="O36" r:id="rId59" xr:uid="{407C7FE6-02BD-49C1-B36E-C9D2F24CD5B5}"/>
    <hyperlink ref="O71" r:id="rId60" xr:uid="{00F1DE66-C17A-45A6-BD29-19DD1A62C60A}"/>
    <hyperlink ref="O44" r:id="rId61" xr:uid="{63D0B35A-EB50-4E46-B182-3A0209C1D726}"/>
    <hyperlink ref="O52" r:id="rId62" xr:uid="{E24656EA-6920-4700-8395-CDA11F10718C}"/>
    <hyperlink ref="O50" r:id="rId63" xr:uid="{29351671-ADFB-47BC-B055-0A443862F62B}"/>
    <hyperlink ref="O47" r:id="rId64" xr:uid="{AF90AA81-12A6-4C41-8D58-783E0014A7C0}"/>
    <hyperlink ref="O46" r:id="rId65" xr:uid="{CB12A63A-F190-4CAD-9D64-21685095C2CA}"/>
    <hyperlink ref="O45" r:id="rId66" xr:uid="{97B2F9A2-B5D4-46F3-8239-395F1EBC8F91}"/>
    <hyperlink ref="O48" r:id="rId67" xr:uid="{493EA040-2503-4104-B747-D24059395C6A}"/>
    <hyperlink ref="O58" r:id="rId68" xr:uid="{3D299CB9-FC70-4E4F-8CB4-1253ED58894C}"/>
    <hyperlink ref="O64" r:id="rId69" xr:uid="{3CBC7717-5889-44C5-BEC1-339AE6A7EABE}"/>
    <hyperlink ref="O63" r:id="rId70" xr:uid="{438454C1-04B0-4D1B-A570-F45D0DA3C474}"/>
    <hyperlink ref="O69" r:id="rId71" xr:uid="{FBC29EC8-051D-4584-A4CD-9DC2A056EA5B}"/>
    <hyperlink ref="O81" r:id="rId72" xr:uid="{348B951A-37BF-4AF4-9012-C4A2DA88704E}"/>
    <hyperlink ref="O74" r:id="rId73" xr:uid="{A311A8AF-590E-447D-9A90-D88B3038E803}"/>
    <hyperlink ref="O75" r:id="rId74" xr:uid="{7DFA4533-C85D-43E3-97E4-F8494AA2986A}"/>
    <hyperlink ref="O70" r:id="rId75" xr:uid="{97B12CD5-2692-44EF-A790-8C67CCB52697}"/>
    <hyperlink ref="O76" r:id="rId76" xr:uid="{89D1C056-696B-4132-BF7B-BE8C50E70655}"/>
    <hyperlink ref="O77" r:id="rId77" xr:uid="{03FF0F03-4973-4CB9-A67E-D00BF69784EC}"/>
    <hyperlink ref="O78" r:id="rId78" xr:uid="{FB8D0AE2-4211-4EB4-9AA7-5FEE260B7116}"/>
    <hyperlink ref="O79" r:id="rId79" xr:uid="{0AD1BA28-F978-42BB-A0DE-A7A1DD337855}"/>
    <hyperlink ref="O12" r:id="rId80" xr:uid="{19DAD76C-8363-42B7-B533-4A5CFC08DB57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47" fitToHeight="0" orientation="landscape" r:id="rId81"/>
  <headerFooter>
    <oddHeader>&amp;F</oddHeader>
    <oddFooter>Pagina &amp;P di &amp;N</oddFooter>
  </headerFooter>
  <tableParts count="1">
    <tablePart r:id="rId8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export_220321</vt:lpstr>
      <vt:lpstr>export_220321!Titoli_stampa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Gabriella Catalano</dc:creator>
  <cp:lastModifiedBy>Mattia Passaseo</cp:lastModifiedBy>
  <cp:lastPrinted>2024-01-16T10:42:05Z</cp:lastPrinted>
  <dcterms:created xsi:type="dcterms:W3CDTF">2022-03-21T10:55:46Z</dcterms:created>
  <dcterms:modified xsi:type="dcterms:W3CDTF">2024-11-28T11:52:35Z</dcterms:modified>
</cp:coreProperties>
</file>