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<sst xmlns="http://schemas.openxmlformats.org/spreadsheetml/2006/main" count="72" uniqueCount="31">
  <si>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</si>
  <si>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</si>
  <si>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</si>
  <si>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</si>
  <si>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</si>
  <si>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</si>
  <si>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</si>
  <si>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</si>
  <si>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</si>
  <si>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 xml:space="preserve">Indennità di funzione mensile/gettone di presenza consiglio e commissioni Compenso lordo </t>
  </si>
  <si>
    <t>CONSIGLIERE</t>
  </si>
  <si>
    <t>V. PRESIDENTE DEL CONSIGLIO CONSIGLIERE</t>
  </si>
  <si>
    <t>RUTIGLIANI MARIATIZIANA</t>
  </si>
  <si>
    <t xml:space="preserve">CAIFASSO EMANULELA 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</si>
  <si>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</si>
  <si>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</si>
  <si>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</si>
  <si>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</si>
  <si>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</si>
  <si>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</si>
  <si>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</si>
  <si>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</si>
  <si>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</si>
  <si>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</si>
  <si>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</si>
  <si>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</si>
  <si>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BRUNI ANGELA</t>
  </si>
  <si>
    <t>Verbale della Commissione Centrale di proclamazione degli eletti del 08/11/2021-Delibera di C.C. n.64 del 23/11/2021</t>
  </si>
  <si>
    <t>Dal 23/11/2021 a fine mandato</t>
  </si>
  <si>
    <t>Indennità  anno 2022</t>
  </si>
  <si>
    <t>Totale relativo all'anno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</si>
</sst>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;[Red]&quot;-€ &quot;#,##0.00"/>
    <numFmt numFmtId="165" formatCode="&quot;€ 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4" xfId="1" applyFont="1" applyBorder="1" applyAlignment="1">
      <alignment vertical="center" wrapText="1"/>
    </xf>
    <xf numFmtId="14" fontId="0" fillId="0" borderId="4" xfId="1" applyNumberFormat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164" fontId="1" fillId="0" borderId="4" xfId="1" applyNumberFormat="1" applyFont="1" applyBorder="1" applyAlignment="1">
      <alignment vertical="center" wrapText="1"/>
    </xf>
    <xf numFmtId="165" fontId="1" fillId="3" borderId="4" xfId="1" applyNumberFormat="1" applyFont="1" applyFill="1" applyBorder="1" applyAlignment="1">
      <alignment horizontal="right" vertical="center" wrapText="1"/>
    </xf>
    <xf numFmtId="164" fontId="1" fillId="0" borderId="6" xfId="1" applyNumberFormat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14" fontId="0" fillId="0" borderId="6" xfId="1" applyNumberFormat="1" applyFont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0" fontId="0" fillId="0" borderId="13" xfId="1" applyFont="1" applyBorder="1" applyAlignment="1">
      <alignment horizontal="center" vertical="center" wrapText="1"/>
    </xf>
    <xf numFmtId="14" fontId="1" fillId="3" borderId="6" xfId="1" applyNumberFormat="1" applyFont="1" applyFill="1" applyBorder="1" applyAlignment="1">
      <alignment vertical="center" wrapText="1"/>
    </xf>
    <xf numFmtId="0" fontId="0" fillId="0" borderId="4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4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center"/>
    </xf>
    <xf numFmtId="4" fontId="1" fillId="0" borderId="4" xfId="1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0" xfId="0" applyBorder="1"/>
    <xf numFmtId="0" fontId="2" fillId="0" borderId="15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vertical="center" wrapText="1"/>
    </xf>
    <xf numFmtId="0" fontId="0" fillId="0" borderId="16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"/>
  <sheetViews>
    <sheetView tabSelected="1" zoomScale="85" zoomScaleNormal="85" workbookViewId="0">
      <selection activeCell="T6" sqref="T6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ht="51.75" customHeight="1" thickBot="1" x14ac:dyDescent="0.3">
      <c r="A1" s="42" t="s">
        <v>0</v>
      </c>
      <c r="B1" s="43"/>
      <c r="C1" s="1" t="s">
        <v>1</v>
      </c>
      <c r="D1" s="2" t="s">
        <v>2</v>
      </c>
      <c r="E1" s="2" t="s">
        <v>3</v>
      </c>
      <c r="F1" s="1" t="s">
        <v>29</v>
      </c>
      <c r="G1" s="3"/>
      <c r="H1" s="4" t="s">
        <v>4</v>
      </c>
      <c r="I1" s="2" t="s">
        <v>5</v>
      </c>
      <c r="J1" s="5" t="s">
        <v>6</v>
      </c>
      <c r="K1" s="32" t="s">
        <v>7</v>
      </c>
      <c r="L1" s="34" t="s">
        <v>8</v>
      </c>
    </row>
    <row r="2" spans="1:53" ht="77.25" thickBot="1" x14ac:dyDescent="0.3">
      <c r="A2" s="44"/>
      <c r="B2" s="45"/>
      <c r="C2" s="21"/>
      <c r="D2" s="3"/>
      <c r="E2" s="3"/>
      <c r="F2" s="1" t="s">
        <v>9</v>
      </c>
      <c r="G2" s="6" t="s">
        <v>30</v>
      </c>
      <c r="H2" s="3"/>
      <c r="I2" s="3"/>
      <c r="J2" s="7"/>
      <c r="K2" s="33"/>
      <c r="L2" s="36"/>
    </row>
    <row r="3" spans="1:53" ht="57" customHeight="1" x14ac:dyDescent="0.25">
      <c r="A3" s="13">
        <v>9</v>
      </c>
      <c r="B3" s="37" t="s">
        <v>12</v>
      </c>
      <c r="C3" s="9" t="s">
        <v>11</v>
      </c>
      <c r="D3" s="10" t="s">
        <v>27</v>
      </c>
      <c r="E3" s="11" t="s">
        <v>28</v>
      </c>
      <c r="F3" s="29">
        <v>21.68</v>
      </c>
      <c r="G3" s="15">
        <f>F3*27</f>
        <v>585.36</v>
      </c>
      <c r="H3" s="14"/>
      <c r="I3" s="12"/>
      <c r="J3" s="12"/>
      <c r="K3" s="12"/>
      <c r="L3" s="35"/>
    </row>
    <row r="4" spans="1:53" ht="57" customHeight="1" x14ac:dyDescent="0.25">
      <c r="A4" s="8">
        <v>10</v>
      </c>
      <c r="B4" s="37" t="s">
        <v>26</v>
      </c>
      <c r="C4" s="9" t="s">
        <v>10</v>
      </c>
      <c r="D4" s="10" t="s">
        <v>27</v>
      </c>
      <c r="E4" s="11" t="s">
        <v>28</v>
      </c>
      <c r="F4" s="29">
        <v>21.68</v>
      </c>
      <c r="G4" s="15">
        <f>F4*20</f>
        <v>433.6</v>
      </c>
      <c r="H4" s="14"/>
      <c r="I4" s="12"/>
      <c r="J4" s="12"/>
      <c r="K4" s="12"/>
      <c r="L4" s="35"/>
    </row>
    <row r="5" spans="1:53" ht="57" customHeight="1" x14ac:dyDescent="0.25">
      <c r="A5" s="8">
        <v>11</v>
      </c>
      <c r="B5" s="37" t="s">
        <v>13</v>
      </c>
      <c r="C5" s="9" t="s">
        <v>10</v>
      </c>
      <c r="D5" s="10" t="s">
        <v>27</v>
      </c>
      <c r="E5" s="11" t="s">
        <v>28</v>
      </c>
      <c r="F5" s="29">
        <v>21.68</v>
      </c>
      <c r="G5" s="15">
        <f>F5*11</f>
        <v>238.48</v>
      </c>
      <c r="H5" s="16"/>
      <c r="I5" s="17"/>
      <c r="J5" s="17"/>
      <c r="K5" s="17"/>
      <c r="L5" s="35"/>
    </row>
    <row r="6" spans="1:53" ht="57" customHeight="1" x14ac:dyDescent="0.25">
      <c r="A6" s="8">
        <v>12</v>
      </c>
      <c r="B6" s="37" t="s">
        <v>14</v>
      </c>
      <c r="C6" s="9" t="s">
        <v>10</v>
      </c>
      <c r="D6" s="10" t="s">
        <v>27</v>
      </c>
      <c r="E6" s="11" t="s">
        <v>28</v>
      </c>
      <c r="F6" s="29">
        <v>21.68</v>
      </c>
      <c r="G6" s="15">
        <f>F6*22</f>
        <v>476.96</v>
      </c>
      <c r="H6" s="16"/>
      <c r="I6" s="17"/>
      <c r="J6" s="17"/>
      <c r="K6" s="17"/>
      <c r="L6" s="35"/>
    </row>
    <row r="7" spans="1:53" ht="57" customHeight="1" x14ac:dyDescent="0.25">
      <c r="A7" s="8">
        <v>13</v>
      </c>
      <c r="B7" s="38" t="s">
        <v>15</v>
      </c>
      <c r="C7" s="18" t="s">
        <v>10</v>
      </c>
      <c r="D7" s="19" t="s">
        <v>27</v>
      </c>
      <c r="E7" s="20" t="s">
        <v>28</v>
      </c>
      <c r="F7" s="29">
        <v>21.68</v>
      </c>
      <c r="G7" s="15">
        <f>F7*24</f>
        <v>520.31999999999994</v>
      </c>
      <c r="H7" s="19"/>
      <c r="I7" s="19"/>
      <c r="J7" s="19"/>
      <c r="K7" s="19"/>
      <c r="L7" s="35"/>
    </row>
    <row r="8" spans="1:53" ht="57" customHeight="1" x14ac:dyDescent="0.25">
      <c r="A8" s="22">
        <v>15</v>
      </c>
      <c r="B8" s="39" t="s">
        <v>16</v>
      </c>
      <c r="C8" s="18" t="s">
        <v>10</v>
      </c>
      <c r="D8" s="19" t="s">
        <v>27</v>
      </c>
      <c r="E8" s="23" t="s">
        <v>28</v>
      </c>
      <c r="F8" s="29">
        <v>21.68</v>
      </c>
      <c r="G8" s="15">
        <f>F8*18</f>
        <v>390.24</v>
      </c>
      <c r="H8" s="19"/>
      <c r="I8" s="19"/>
      <c r="J8" s="19"/>
      <c r="K8" s="19"/>
      <c r="L8" s="35"/>
    </row>
    <row r="9" spans="1:53" s="25" customFormat="1" ht="60" customHeight="1" x14ac:dyDescent="0.25">
      <c r="A9" s="24">
        <v>16</v>
      </c>
      <c r="B9" s="40" t="s">
        <v>17</v>
      </c>
      <c r="C9" s="24" t="s">
        <v>10</v>
      </c>
      <c r="D9" s="26" t="s">
        <v>27</v>
      </c>
      <c r="E9" s="28" t="s">
        <v>28</v>
      </c>
      <c r="F9" s="29">
        <v>21.68</v>
      </c>
      <c r="G9" s="15">
        <f>F9*28</f>
        <v>607.04</v>
      </c>
      <c r="H9" s="27"/>
      <c r="I9" s="27"/>
      <c r="J9" s="27"/>
      <c r="K9" s="27"/>
      <c r="L9" s="3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</row>
    <row r="10" spans="1:53" ht="60" customHeight="1" x14ac:dyDescent="0.25">
      <c r="A10" s="24">
        <v>17</v>
      </c>
      <c r="B10" s="41" t="s">
        <v>18</v>
      </c>
      <c r="C10" s="24" t="s">
        <v>10</v>
      </c>
      <c r="D10" s="26" t="s">
        <v>27</v>
      </c>
      <c r="E10" s="28" t="s">
        <v>28</v>
      </c>
      <c r="F10" s="29">
        <v>21.68</v>
      </c>
      <c r="G10" s="15">
        <f>F10*11</f>
        <v>238.48</v>
      </c>
      <c r="H10" s="27"/>
      <c r="I10" s="27"/>
      <c r="J10" s="27"/>
      <c r="K10" s="27"/>
      <c r="L10" s="35"/>
    </row>
    <row r="11" spans="1:53" ht="60" customHeight="1" x14ac:dyDescent="0.25">
      <c r="A11" s="24">
        <v>18</v>
      </c>
      <c r="B11" s="41" t="s">
        <v>19</v>
      </c>
      <c r="C11" s="24" t="s">
        <v>10</v>
      </c>
      <c r="D11" s="26" t="s">
        <v>27</v>
      </c>
      <c r="E11" s="28" t="s">
        <v>28</v>
      </c>
      <c r="F11" s="29">
        <v>21.68</v>
      </c>
      <c r="G11" s="15">
        <f>F11*10</f>
        <v>216.8</v>
      </c>
      <c r="H11" s="27"/>
      <c r="I11" s="27"/>
      <c r="J11" s="27"/>
      <c r="K11" s="27"/>
      <c r="L11" s="35"/>
    </row>
    <row r="12" spans="1:53" ht="60" customHeight="1" x14ac:dyDescent="0.25">
      <c r="A12" s="24">
        <v>19</v>
      </c>
      <c r="B12" s="41" t="s">
        <v>20</v>
      </c>
      <c r="C12" s="24" t="s">
        <v>10</v>
      </c>
      <c r="D12" s="26" t="s">
        <v>27</v>
      </c>
      <c r="E12" s="28" t="s">
        <v>28</v>
      </c>
      <c r="F12" s="29">
        <v>21.68</v>
      </c>
      <c r="G12" s="15">
        <f>F12*27</f>
        <v>585.36</v>
      </c>
      <c r="H12" s="27"/>
      <c r="I12" s="27"/>
      <c r="J12" s="27"/>
      <c r="K12" s="27"/>
      <c r="L12" s="35"/>
    </row>
    <row r="13" spans="1:53" ht="60" customHeight="1" x14ac:dyDescent="0.25">
      <c r="A13" s="24">
        <v>20</v>
      </c>
      <c r="B13" s="41" t="s">
        <v>21</v>
      </c>
      <c r="C13" s="24" t="s">
        <v>10</v>
      </c>
      <c r="D13" s="26" t="s">
        <v>27</v>
      </c>
      <c r="E13" s="28" t="s">
        <v>28</v>
      </c>
      <c r="F13" s="29">
        <v>21.68</v>
      </c>
      <c r="G13" s="15">
        <f>F13*15</f>
        <v>325.2</v>
      </c>
      <c r="H13" s="27"/>
      <c r="I13" s="27"/>
      <c r="J13" s="27"/>
      <c r="K13" s="27"/>
      <c r="L13" s="35"/>
    </row>
    <row r="14" spans="1:53" ht="60" customHeight="1" x14ac:dyDescent="0.25">
      <c r="A14" s="24">
        <v>21</v>
      </c>
      <c r="B14" s="41" t="s">
        <v>22</v>
      </c>
      <c r="C14" s="24" t="s">
        <v>10</v>
      </c>
      <c r="D14" s="26" t="s">
        <v>27</v>
      </c>
      <c r="E14" s="28" t="s">
        <v>28</v>
      </c>
      <c r="F14" s="29">
        <v>21.68</v>
      </c>
      <c r="G14" s="15">
        <f>F14*14</f>
        <v>303.52</v>
      </c>
      <c r="H14" s="27"/>
      <c r="I14" s="27"/>
      <c r="J14" s="27"/>
      <c r="K14" s="27"/>
      <c r="L14" s="35"/>
    </row>
    <row r="15" spans="1:53" ht="60" customHeight="1" x14ac:dyDescent="0.25">
      <c r="A15" s="24">
        <v>22</v>
      </c>
      <c r="B15" s="41" t="s">
        <v>23</v>
      </c>
      <c r="C15" s="24" t="s">
        <v>10</v>
      </c>
      <c r="D15" s="26" t="s">
        <v>27</v>
      </c>
      <c r="E15" s="28" t="s">
        <v>28</v>
      </c>
      <c r="F15" s="29">
        <v>21.68</v>
      </c>
      <c r="G15" s="15">
        <f>F15*23</f>
        <v>498.64</v>
      </c>
      <c r="H15" s="27"/>
      <c r="I15" s="27"/>
      <c r="J15" s="27"/>
      <c r="K15" s="27"/>
      <c r="L15" s="35"/>
    </row>
    <row r="16" spans="1:53" ht="60" customHeight="1" x14ac:dyDescent="0.25">
      <c r="A16" s="24">
        <v>23</v>
      </c>
      <c r="B16" s="41" t="s">
        <v>24</v>
      </c>
      <c r="C16" s="24" t="s">
        <v>10</v>
      </c>
      <c r="D16" s="26" t="s">
        <v>27</v>
      </c>
      <c r="E16" s="28" t="s">
        <v>28</v>
      </c>
      <c r="F16" s="29">
        <v>21.68</v>
      </c>
      <c r="G16" s="15">
        <f>F16*19</f>
        <v>411.92</v>
      </c>
      <c r="H16" s="27"/>
      <c r="I16" s="27"/>
      <c r="J16" s="27"/>
      <c r="K16" s="27"/>
      <c r="L16" s="35"/>
    </row>
    <row r="17" spans="1:12" ht="60" customHeight="1" x14ac:dyDescent="0.25">
      <c r="A17" s="24">
        <v>24</v>
      </c>
      <c r="B17" s="41" t="s">
        <v>25</v>
      </c>
      <c r="C17" s="24" t="s">
        <v>10</v>
      </c>
      <c r="D17" s="26" t="s">
        <v>27</v>
      </c>
      <c r="E17" s="28" t="s">
        <v>28</v>
      </c>
      <c r="F17" s="29">
        <v>21.68</v>
      </c>
      <c r="G17" s="15">
        <f>F17*19</f>
        <v>411.92</v>
      </c>
      <c r="H17" s="27"/>
      <c r="I17" s="27"/>
      <c r="J17" s="27"/>
      <c r="K17" s="27"/>
      <c r="L17" s="35"/>
    </row>
    <row r="18" spans="1:12" x14ac:dyDescent="0.25">
      <c r="F18" s="30"/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2023-02-15T09:30:35Z</dcterms:modified>
</cp:coreProperties>
</file>