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9" i="1"/>
  <c r="F8" i="1"/>
  <c r="F6" i="1"/>
  <c r="F5" i="1"/>
  <c r="F4" i="1"/>
  <c r="F3" i="1"/>
</calcChain>
</file>

<file path=xl/sharedStrings.xml><?xml version="1.0" encoding="utf-8"?>
<sst xmlns="http://schemas.openxmlformats.org/spreadsheetml/2006/main" count="100" uniqueCount="47">
  <si>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</si>
  <si>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</si>
  <si>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</si>
  <si>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</si>
  <si>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</si>
  <si>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</si>
  <si>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</si>
  <si>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</si>
  <si>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>Compensi spettanti</t>
  </si>
  <si>
    <t xml:space="preserve">Indennità di funzione mensile/gettone di presenza consiglio e commissioni Compenso lordo </t>
  </si>
  <si>
    <t>SINDACO</t>
  </si>
  <si>
    <t>CONSIGLIERE</t>
  </si>
  <si>
    <t>V. PRESIDENTE DEL CONSIGLIO CONSIGLIERE</t>
  </si>
  <si>
    <t>Totale relativo all'anno 2021</t>
  </si>
  <si>
    <t>Indennità  anno 2021</t>
  </si>
  <si>
    <t>FILOGRANO MONICA</t>
  </si>
  <si>
    <t>CURCI MARIA</t>
  </si>
  <si>
    <t>CURCI DOMENICO SAVIO</t>
  </si>
  <si>
    <t>CHHIECO PASQUALE ROBERTO</t>
  </si>
  <si>
    <t>DI BISCEGLIE LUCIA</t>
  </si>
  <si>
    <t xml:space="preserve">VICE SINDACO ASSESSSORE  </t>
  </si>
  <si>
    <t xml:space="preserve">ASSESSORE </t>
  </si>
  <si>
    <t>MAZZONE ANTONIO</t>
  </si>
  <si>
    <t>SCARDIGNO MICHELE</t>
  </si>
  <si>
    <t>CONSIGLIERE- PRESIDENTE DEL CONSIGLIO</t>
  </si>
  <si>
    <t>RUTIGLIANI MARIATIZIANA</t>
  </si>
  <si>
    <t xml:space="preserve">CAIFASSO EMANULELA </t>
  </si>
  <si>
    <t>CALDAROLA GIUSEPPE</t>
  </si>
  <si>
    <t>CALDAROLA LIA</t>
  </si>
  <si>
    <t>CANTATORE  VITO</t>
  </si>
  <si>
    <t>CHIARULLI GIULIANO</t>
  </si>
  <si>
    <t>LORUSSO LUCIANO</t>
  </si>
  <si>
    <t>MASTRORILLI BIAGIO</t>
  </si>
  <si>
    <t>MAZZONE GIOVANNI</t>
  </si>
  <si>
    <t>MONTARULI DOMENICA</t>
  </si>
  <si>
    <t>PAPARELLA MARIO</t>
  </si>
  <si>
    <t>PAPARELLA PIETRO</t>
  </si>
  <si>
    <t>SUMMO SIMONA</t>
  </si>
  <si>
    <t>TURTURRO GIOVANNI</t>
  </si>
  <si>
    <t>Assessore dal 05/11/2021 fino a fine mandato</t>
  </si>
  <si>
    <t>Decreto di nomina  n. 4  del 05/11/2021 con contestuale delega assessorile</t>
  </si>
  <si>
    <t>BRUNI ANGELA</t>
  </si>
  <si>
    <t>Verbale della Commissione Centrale di proclamazione degli eletti del 08/11/2021-Delibera di C.C. n.64 del 23/11/2021</t>
  </si>
  <si>
    <t>Dal 23/11/2021 a fine mandato</t>
  </si>
  <si>
    <t xml:space="preserve">Verbale proclamazione Commissione centrale  del 26/10/2021 - D.C.C. n. 364 del 23/11/2021 di convalida degli eletti </t>
  </si>
  <si>
    <t>Dal 26/10/2021 fino a fine mandato</t>
  </si>
  <si>
    <t>Verbale della Commissione Centrale di proclamazione degli eletti del 05/11/2021-Delibera di C.C. n.65 del 23/11/2021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</si>
</sst>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#,##0.00;[Red]&quot;-€ &quot;#,##0.00"/>
    <numFmt numFmtId="165" formatCode="&quot;€ 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14" fontId="0" fillId="0" borderId="3" xfId="1" applyNumberFormat="1" applyFont="1" applyBorder="1" applyAlignment="1">
      <alignment vertical="center" wrapText="1"/>
    </xf>
    <xf numFmtId="164" fontId="1" fillId="0" borderId="3" xfId="1" applyNumberFormat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5" xfId="1" applyFont="1" applyBorder="1" applyAlignment="1">
      <alignment vertical="center" wrapText="1"/>
    </xf>
    <xf numFmtId="14" fontId="0" fillId="0" borderId="5" xfId="1" applyNumberFormat="1" applyFont="1" applyBorder="1" applyAlignment="1">
      <alignment vertical="center" wrapText="1"/>
    </xf>
    <xf numFmtId="165" fontId="1" fillId="0" borderId="5" xfId="1" applyNumberFormat="1" applyFont="1" applyBorder="1" applyAlignment="1">
      <alignment horizontal="right" vertical="center" wrapText="1"/>
    </xf>
    <xf numFmtId="0" fontId="1" fillId="0" borderId="5" xfId="1" applyFont="1" applyBorder="1" applyAlignment="1">
      <alignment vertical="center" wrapText="1"/>
    </xf>
    <xf numFmtId="165" fontId="1" fillId="0" borderId="5" xfId="1" applyNumberFormat="1" applyFon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5" fontId="1" fillId="3" borderId="5" xfId="1" applyNumberFormat="1" applyFont="1" applyFill="1" applyBorder="1" applyAlignment="1">
      <alignment horizontal="right" vertical="center" wrapText="1"/>
    </xf>
    <xf numFmtId="165" fontId="1" fillId="3" borderId="7" xfId="1" applyNumberFormat="1" applyFont="1" applyFill="1" applyBorder="1" applyAlignment="1">
      <alignment horizontal="right" vertical="center" wrapText="1"/>
    </xf>
    <xf numFmtId="164" fontId="1" fillId="0" borderId="7" xfId="1" applyNumberFormat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0" fillId="0" borderId="8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14" fontId="0" fillId="0" borderId="7" xfId="1" applyNumberFormat="1" applyFont="1" applyBorder="1" applyAlignment="1">
      <alignment vertical="center" wrapText="1"/>
    </xf>
    <xf numFmtId="0" fontId="0" fillId="0" borderId="9" xfId="1" applyFont="1" applyBorder="1" applyAlignment="1">
      <alignment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3" xfId="1" applyFont="1" applyBorder="1" applyAlignment="1">
      <alignment vertical="center" wrapText="1"/>
    </xf>
    <xf numFmtId="0" fontId="0" fillId="0" borderId="16" xfId="1" applyFont="1" applyBorder="1" applyAlignment="1">
      <alignment horizontal="center" vertical="center" wrapText="1"/>
    </xf>
    <xf numFmtId="14" fontId="1" fillId="3" borderId="7" xfId="1" applyNumberFormat="1" applyFont="1" applyFill="1" applyBorder="1" applyAlignment="1">
      <alignment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0" fillId="0" borderId="4" xfId="1" applyFont="1" applyFill="1" applyBorder="1" applyAlignment="1">
      <alignment vertical="center" wrapText="1"/>
    </xf>
    <xf numFmtId="0" fontId="0" fillId="0" borderId="17" xfId="0" applyBorder="1"/>
    <xf numFmtId="0" fontId="0" fillId="0" borderId="5" xfId="0" applyBorder="1" applyAlignment="1">
      <alignment vertical="top" wrapText="1"/>
    </xf>
    <xf numFmtId="0" fontId="0" fillId="0" borderId="5" xfId="0" applyBorder="1"/>
    <xf numFmtId="0" fontId="0" fillId="0" borderId="5" xfId="1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4" fontId="1" fillId="0" borderId="5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7" xfId="1" applyNumberFormat="1" applyFont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0" xfId="0" applyNumberFormat="1"/>
    <xf numFmtId="0" fontId="0" fillId="0" borderId="0" xfId="0" applyBorder="1"/>
    <xf numFmtId="0" fontId="2" fillId="0" borderId="18" xfId="1" applyFont="1" applyBorder="1" applyAlignment="1">
      <alignment horizontal="center" vertical="center" wrapText="1"/>
    </xf>
    <xf numFmtId="0" fontId="0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vertical="center" wrapText="1"/>
    </xf>
    <xf numFmtId="0" fontId="1" fillId="0" borderId="20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0" fillId="0" borderId="22" xfId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wrapText="1"/>
    </xf>
    <xf numFmtId="165" fontId="2" fillId="0" borderId="5" xfId="1" applyNumberFormat="1" applyFont="1" applyBorder="1" applyAlignment="1">
      <alignment horizontal="center" wrapText="1"/>
    </xf>
    <xf numFmtId="165" fontId="2" fillId="0" borderId="21" xfId="1" applyNumberFormat="1" applyFont="1" applyBorder="1" applyAlignment="1">
      <alignment horizontal="center" wrapText="1"/>
    </xf>
    <xf numFmtId="165" fontId="2" fillId="3" borderId="10" xfId="1" applyNumberFormat="1" applyFont="1" applyFill="1" applyBorder="1" applyAlignment="1">
      <alignment horizontal="center" wrapText="1"/>
    </xf>
    <xf numFmtId="165" fontId="2" fillId="3" borderId="5" xfId="1" applyNumberFormat="1" applyFont="1" applyFill="1" applyBorder="1" applyAlignment="1">
      <alignment horizontal="center" wrapText="1"/>
    </xf>
    <xf numFmtId="165" fontId="2" fillId="3" borderId="7" xfId="1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zoomScale="85" zoomScaleNormal="85" workbookViewId="0">
      <selection activeCell="L3" sqref="L3:L24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53" ht="51.75" customHeight="1" thickBot="1" x14ac:dyDescent="0.3">
      <c r="A1" s="63" t="s">
        <v>0</v>
      </c>
      <c r="B1" s="64"/>
      <c r="C1" s="1" t="s">
        <v>1</v>
      </c>
      <c r="D1" s="2" t="s">
        <v>2</v>
      </c>
      <c r="E1" s="2" t="s">
        <v>3</v>
      </c>
      <c r="F1" s="1" t="s">
        <v>14</v>
      </c>
      <c r="G1" s="3"/>
      <c r="H1" s="4" t="s">
        <v>4</v>
      </c>
      <c r="I1" s="2" t="s">
        <v>5</v>
      </c>
      <c r="J1" s="5" t="s">
        <v>6</v>
      </c>
      <c r="K1" s="50" t="s">
        <v>7</v>
      </c>
      <c r="L1" s="54" t="s">
        <v>8</v>
      </c>
    </row>
    <row r="2" spans="1:53" ht="77.25" thickBot="1" x14ac:dyDescent="0.3">
      <c r="A2" s="65"/>
      <c r="B2" s="66"/>
      <c r="C2" s="34"/>
      <c r="D2" s="3"/>
      <c r="E2" s="3"/>
      <c r="F2" s="1" t="s">
        <v>9</v>
      </c>
      <c r="G2" s="6" t="s">
        <v>13</v>
      </c>
      <c r="H2" s="3"/>
      <c r="I2" s="3"/>
      <c r="J2" s="7"/>
      <c r="K2" s="51"/>
      <c r="L2" s="55"/>
    </row>
    <row r="3" spans="1:53" ht="73.5" customHeight="1" x14ac:dyDescent="0.25">
      <c r="A3" s="8">
        <v>1</v>
      </c>
      <c r="B3" s="32" t="s">
        <v>18</v>
      </c>
      <c r="C3" s="33" t="s">
        <v>10</v>
      </c>
      <c r="D3" s="9" t="s">
        <v>44</v>
      </c>
      <c r="E3" s="10" t="s">
        <v>45</v>
      </c>
      <c r="F3" s="45">
        <f>3081.5/2</f>
        <v>1540.75</v>
      </c>
      <c r="G3" s="11">
        <v>3081.5</v>
      </c>
      <c r="H3" s="11"/>
      <c r="I3" s="12"/>
      <c r="J3" s="13"/>
      <c r="K3" s="52"/>
      <c r="L3" s="56"/>
    </row>
    <row r="4" spans="1:53" ht="42" customHeight="1" x14ac:dyDescent="0.25">
      <c r="A4" s="21">
        <v>3</v>
      </c>
      <c r="B4" s="14" t="s">
        <v>15</v>
      </c>
      <c r="C4" s="15" t="s">
        <v>20</v>
      </c>
      <c r="D4" s="17" t="s">
        <v>40</v>
      </c>
      <c r="E4" s="17" t="s">
        <v>39</v>
      </c>
      <c r="F4" s="44">
        <f>1996.98/2</f>
        <v>998.49</v>
      </c>
      <c r="G4" s="22">
        <v>1996.98</v>
      </c>
      <c r="H4" s="22"/>
      <c r="I4" s="19"/>
      <c r="J4" s="20"/>
      <c r="K4" s="53"/>
      <c r="L4" s="57"/>
    </row>
    <row r="5" spans="1:53" ht="42" customHeight="1" x14ac:dyDescent="0.25">
      <c r="A5" s="21">
        <v>4</v>
      </c>
      <c r="B5" s="14" t="s">
        <v>16</v>
      </c>
      <c r="C5" s="15" t="s">
        <v>21</v>
      </c>
      <c r="D5" s="17" t="s">
        <v>40</v>
      </c>
      <c r="E5" s="17" t="s">
        <v>39</v>
      </c>
      <c r="F5" s="44">
        <f>2389.84/2</f>
        <v>1194.92</v>
      </c>
      <c r="G5" s="18">
        <v>2389.84</v>
      </c>
      <c r="H5" s="22"/>
      <c r="I5" s="19"/>
      <c r="J5" s="20"/>
      <c r="K5" s="53"/>
      <c r="L5" s="57"/>
    </row>
    <row r="6" spans="1:53" ht="42" customHeight="1" x14ac:dyDescent="0.25">
      <c r="A6" s="21">
        <v>5</v>
      </c>
      <c r="B6" s="14" t="s">
        <v>17</v>
      </c>
      <c r="C6" s="15" t="s">
        <v>21</v>
      </c>
      <c r="D6" s="17" t="s">
        <v>40</v>
      </c>
      <c r="E6" s="17" t="s">
        <v>39</v>
      </c>
      <c r="F6" s="44">
        <f>1194.68/2</f>
        <v>597.34</v>
      </c>
      <c r="G6" s="23">
        <v>1194.68</v>
      </c>
      <c r="H6" s="22"/>
      <c r="I6" s="19"/>
      <c r="J6" s="19"/>
      <c r="K6" s="53"/>
      <c r="L6" s="58"/>
    </row>
    <row r="7" spans="1:53" ht="42" customHeight="1" x14ac:dyDescent="0.25">
      <c r="A7" s="8">
        <v>6</v>
      </c>
      <c r="B7" s="14" t="s">
        <v>19</v>
      </c>
      <c r="C7" s="15" t="s">
        <v>21</v>
      </c>
      <c r="D7" s="17" t="s">
        <v>40</v>
      </c>
      <c r="E7" s="17" t="s">
        <v>39</v>
      </c>
      <c r="F7" s="44">
        <f>2389.34/2</f>
        <v>1194.67</v>
      </c>
      <c r="G7" s="18">
        <v>2389.34</v>
      </c>
      <c r="H7" s="22"/>
      <c r="I7" s="19"/>
      <c r="J7" s="19"/>
      <c r="K7" s="53"/>
      <c r="L7" s="57"/>
    </row>
    <row r="8" spans="1:53" ht="42" customHeight="1" x14ac:dyDescent="0.25">
      <c r="A8" s="21">
        <v>7</v>
      </c>
      <c r="B8" s="14" t="s">
        <v>22</v>
      </c>
      <c r="C8" s="15" t="s">
        <v>21</v>
      </c>
      <c r="D8" s="16" t="s">
        <v>40</v>
      </c>
      <c r="E8" s="17" t="s">
        <v>39</v>
      </c>
      <c r="F8" s="44">
        <f>1194.68/2</f>
        <v>597.34</v>
      </c>
      <c r="G8" s="24">
        <v>1194.68</v>
      </c>
      <c r="H8" s="22"/>
      <c r="I8" s="19"/>
      <c r="J8" s="19"/>
      <c r="K8" s="53"/>
      <c r="L8" s="57"/>
    </row>
    <row r="9" spans="1:53" ht="57" customHeight="1" x14ac:dyDescent="0.25">
      <c r="A9" s="8">
        <v>8</v>
      </c>
      <c r="B9" s="14" t="s">
        <v>23</v>
      </c>
      <c r="C9" s="15" t="s">
        <v>24</v>
      </c>
      <c r="D9" s="16" t="s">
        <v>46</v>
      </c>
      <c r="E9" s="17" t="s">
        <v>43</v>
      </c>
      <c r="F9" s="44">
        <f>1194.68/2</f>
        <v>597.34</v>
      </c>
      <c r="G9" s="24">
        <v>1194.68</v>
      </c>
      <c r="H9" s="22"/>
      <c r="I9" s="19"/>
      <c r="J9" s="19"/>
      <c r="K9" s="53"/>
      <c r="L9" s="57"/>
    </row>
    <row r="10" spans="1:53" ht="57" customHeight="1" x14ac:dyDescent="0.25">
      <c r="A10" s="21">
        <v>9</v>
      </c>
      <c r="B10" s="14" t="s">
        <v>25</v>
      </c>
      <c r="C10" s="15" t="s">
        <v>12</v>
      </c>
      <c r="D10" s="16" t="s">
        <v>42</v>
      </c>
      <c r="E10" s="17" t="s">
        <v>43</v>
      </c>
      <c r="F10" s="44">
        <v>21.68</v>
      </c>
      <c r="G10" s="24">
        <v>86.72</v>
      </c>
      <c r="H10" s="22"/>
      <c r="I10" s="19"/>
      <c r="J10" s="19"/>
      <c r="K10" s="19"/>
      <c r="L10" s="59"/>
    </row>
    <row r="11" spans="1:53" ht="57" customHeight="1" x14ac:dyDescent="0.25">
      <c r="A11" s="8">
        <v>10</v>
      </c>
      <c r="B11" s="14" t="s">
        <v>41</v>
      </c>
      <c r="C11" s="15" t="s">
        <v>11</v>
      </c>
      <c r="D11" s="16" t="s">
        <v>42</v>
      </c>
      <c r="E11" s="17" t="s">
        <v>43</v>
      </c>
      <c r="F11" s="44">
        <v>21.68</v>
      </c>
      <c r="G11" s="24">
        <v>86.72</v>
      </c>
      <c r="H11" s="22"/>
      <c r="I11" s="19"/>
      <c r="J11" s="19"/>
      <c r="K11" s="19"/>
      <c r="L11" s="60"/>
    </row>
    <row r="12" spans="1:53" ht="57" customHeight="1" x14ac:dyDescent="0.25">
      <c r="A12" s="8">
        <v>11</v>
      </c>
      <c r="B12" s="14" t="s">
        <v>26</v>
      </c>
      <c r="C12" s="15" t="s">
        <v>11</v>
      </c>
      <c r="D12" s="16" t="s">
        <v>42</v>
      </c>
      <c r="E12" s="17" t="s">
        <v>43</v>
      </c>
      <c r="F12" s="44">
        <v>21.68</v>
      </c>
      <c r="G12" s="25">
        <v>108.4</v>
      </c>
      <c r="H12" s="26"/>
      <c r="I12" s="27"/>
      <c r="J12" s="27"/>
      <c r="K12" s="27"/>
      <c r="L12" s="61"/>
    </row>
    <row r="13" spans="1:53" ht="57" customHeight="1" x14ac:dyDescent="0.25">
      <c r="A13" s="8">
        <v>12</v>
      </c>
      <c r="B13" s="14" t="s">
        <v>27</v>
      </c>
      <c r="C13" s="15" t="s">
        <v>11</v>
      </c>
      <c r="D13" s="16" t="s">
        <v>42</v>
      </c>
      <c r="E13" s="17" t="s">
        <v>43</v>
      </c>
      <c r="F13" s="44">
        <v>21.68</v>
      </c>
      <c r="G13" s="25">
        <v>65.040000000000006</v>
      </c>
      <c r="H13" s="26"/>
      <c r="I13" s="27"/>
      <c r="J13" s="27"/>
      <c r="K13" s="27"/>
      <c r="L13" s="61"/>
    </row>
    <row r="14" spans="1:53" ht="57" customHeight="1" x14ac:dyDescent="0.25">
      <c r="A14" s="8">
        <v>13</v>
      </c>
      <c r="B14" s="28" t="s">
        <v>28</v>
      </c>
      <c r="C14" s="29" t="s">
        <v>11</v>
      </c>
      <c r="D14" s="30" t="s">
        <v>42</v>
      </c>
      <c r="E14" s="31" t="s">
        <v>43</v>
      </c>
      <c r="F14" s="46">
        <v>21.68</v>
      </c>
      <c r="G14" s="25">
        <v>108.4</v>
      </c>
      <c r="H14" s="30"/>
      <c r="I14" s="30"/>
      <c r="J14" s="30"/>
      <c r="K14" s="30"/>
      <c r="L14" s="61"/>
    </row>
    <row r="15" spans="1:53" ht="57" customHeight="1" x14ac:dyDescent="0.25">
      <c r="A15" s="35">
        <v>15</v>
      </c>
      <c r="B15" s="30" t="s">
        <v>29</v>
      </c>
      <c r="C15" s="29" t="s">
        <v>11</v>
      </c>
      <c r="D15" s="30" t="s">
        <v>42</v>
      </c>
      <c r="E15" s="36" t="s">
        <v>43</v>
      </c>
      <c r="F15" s="46">
        <v>21.68</v>
      </c>
      <c r="G15" s="25">
        <v>108.4</v>
      </c>
      <c r="H15" s="30"/>
      <c r="I15" s="30"/>
      <c r="J15" s="30"/>
      <c r="K15" s="30"/>
      <c r="L15" s="61"/>
    </row>
    <row r="16" spans="1:53" s="39" customFormat="1" ht="60" customHeight="1" x14ac:dyDescent="0.25">
      <c r="A16" s="37">
        <v>16</v>
      </c>
      <c r="B16" s="38" t="s">
        <v>30</v>
      </c>
      <c r="C16" s="37" t="s">
        <v>11</v>
      </c>
      <c r="D16" s="40" t="s">
        <v>42</v>
      </c>
      <c r="E16" s="43" t="s">
        <v>43</v>
      </c>
      <c r="F16" s="47">
        <v>21.68</v>
      </c>
      <c r="G16" s="43">
        <v>0</v>
      </c>
      <c r="H16" s="41"/>
      <c r="I16" s="41"/>
      <c r="J16" s="41"/>
      <c r="K16" s="41"/>
      <c r="L16" s="62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</row>
    <row r="17" spans="1:12" ht="60" customHeight="1" x14ac:dyDescent="0.25">
      <c r="A17" s="37">
        <v>17</v>
      </c>
      <c r="B17" s="42" t="s">
        <v>31</v>
      </c>
      <c r="C17" s="37" t="s">
        <v>11</v>
      </c>
      <c r="D17" s="40" t="s">
        <v>42</v>
      </c>
      <c r="E17" s="43" t="s">
        <v>43</v>
      </c>
      <c r="F17" s="47">
        <v>21.68</v>
      </c>
      <c r="G17" s="43">
        <v>108.4</v>
      </c>
      <c r="H17" s="41"/>
      <c r="I17" s="41"/>
      <c r="J17" s="41"/>
      <c r="K17" s="41"/>
      <c r="L17" s="62"/>
    </row>
    <row r="18" spans="1:12" ht="60" customHeight="1" x14ac:dyDescent="0.25">
      <c r="A18" s="37">
        <v>18</v>
      </c>
      <c r="B18" s="42" t="s">
        <v>32</v>
      </c>
      <c r="C18" s="37" t="s">
        <v>11</v>
      </c>
      <c r="D18" s="40" t="s">
        <v>42</v>
      </c>
      <c r="E18" s="43" t="s">
        <v>43</v>
      </c>
      <c r="F18" s="47">
        <v>21.68</v>
      </c>
      <c r="G18" s="43">
        <v>65.040000000000006</v>
      </c>
      <c r="H18" s="41"/>
      <c r="I18" s="41"/>
      <c r="J18" s="41"/>
      <c r="K18" s="41"/>
      <c r="L18" s="62"/>
    </row>
    <row r="19" spans="1:12" ht="60" customHeight="1" x14ac:dyDescent="0.25">
      <c r="A19" s="37">
        <v>19</v>
      </c>
      <c r="B19" s="42" t="s">
        <v>33</v>
      </c>
      <c r="C19" s="37" t="s">
        <v>11</v>
      </c>
      <c r="D19" s="40" t="s">
        <v>42</v>
      </c>
      <c r="E19" s="43" t="s">
        <v>43</v>
      </c>
      <c r="F19" s="47">
        <v>21.68</v>
      </c>
      <c r="G19" s="43">
        <v>86.72</v>
      </c>
      <c r="H19" s="41"/>
      <c r="I19" s="41"/>
      <c r="J19" s="41"/>
      <c r="K19" s="41"/>
      <c r="L19" s="62"/>
    </row>
    <row r="20" spans="1:12" ht="60" customHeight="1" x14ac:dyDescent="0.25">
      <c r="A20" s="37">
        <v>20</v>
      </c>
      <c r="B20" s="42" t="s">
        <v>34</v>
      </c>
      <c r="C20" s="37" t="s">
        <v>11</v>
      </c>
      <c r="D20" s="40" t="s">
        <v>42</v>
      </c>
      <c r="E20" s="43" t="s">
        <v>43</v>
      </c>
      <c r="F20" s="47">
        <v>21.68</v>
      </c>
      <c r="G20" s="43">
        <v>108.4</v>
      </c>
      <c r="H20" s="41"/>
      <c r="I20" s="41"/>
      <c r="J20" s="41"/>
      <c r="K20" s="41"/>
      <c r="L20" s="62"/>
    </row>
    <row r="21" spans="1:12" ht="60" customHeight="1" x14ac:dyDescent="0.25">
      <c r="A21" s="37">
        <v>21</v>
      </c>
      <c r="B21" s="42" t="s">
        <v>35</v>
      </c>
      <c r="C21" s="37" t="s">
        <v>11</v>
      </c>
      <c r="D21" s="40" t="s">
        <v>42</v>
      </c>
      <c r="E21" s="43" t="s">
        <v>43</v>
      </c>
      <c r="F21" s="47">
        <v>21.68</v>
      </c>
      <c r="G21" s="43">
        <v>108.4</v>
      </c>
      <c r="H21" s="41"/>
      <c r="I21" s="41"/>
      <c r="J21" s="41"/>
      <c r="K21" s="41"/>
      <c r="L21" s="62"/>
    </row>
    <row r="22" spans="1:12" ht="60" customHeight="1" x14ac:dyDescent="0.25">
      <c r="A22" s="37">
        <v>22</v>
      </c>
      <c r="B22" s="42" t="s">
        <v>36</v>
      </c>
      <c r="C22" s="37" t="s">
        <v>11</v>
      </c>
      <c r="D22" s="40" t="s">
        <v>42</v>
      </c>
      <c r="E22" s="43" t="s">
        <v>43</v>
      </c>
      <c r="F22" s="47">
        <v>21.68</v>
      </c>
      <c r="G22" s="43">
        <v>65.040000000000006</v>
      </c>
      <c r="H22" s="41"/>
      <c r="I22" s="41"/>
      <c r="J22" s="41"/>
      <c r="K22" s="41"/>
      <c r="L22" s="62"/>
    </row>
    <row r="23" spans="1:12" ht="60" customHeight="1" x14ac:dyDescent="0.25">
      <c r="A23" s="37">
        <v>23</v>
      </c>
      <c r="B23" s="42" t="s">
        <v>37</v>
      </c>
      <c r="C23" s="37" t="s">
        <v>11</v>
      </c>
      <c r="D23" s="40" t="s">
        <v>42</v>
      </c>
      <c r="E23" s="43" t="s">
        <v>43</v>
      </c>
      <c r="F23" s="47">
        <v>21.68</v>
      </c>
      <c r="G23" s="43">
        <v>151.76</v>
      </c>
      <c r="H23" s="41"/>
      <c r="I23" s="41"/>
      <c r="J23" s="41"/>
      <c r="K23" s="41"/>
      <c r="L23" s="62"/>
    </row>
    <row r="24" spans="1:12" ht="60" customHeight="1" x14ac:dyDescent="0.25">
      <c r="A24" s="37">
        <v>24</v>
      </c>
      <c r="B24" s="42" t="s">
        <v>38</v>
      </c>
      <c r="C24" s="37" t="s">
        <v>11</v>
      </c>
      <c r="D24" s="40" t="s">
        <v>42</v>
      </c>
      <c r="E24" s="43" t="s">
        <v>43</v>
      </c>
      <c r="F24" s="47">
        <v>21.68</v>
      </c>
      <c r="G24" s="43">
        <v>151.76</v>
      </c>
      <c r="H24" s="41"/>
      <c r="I24" s="41"/>
      <c r="J24" s="41"/>
      <c r="K24" s="41"/>
      <c r="L24" s="62"/>
    </row>
    <row r="25" spans="1:12" x14ac:dyDescent="0.25">
      <c r="F25" s="48"/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2023-02-09T18:25:22Z</dcterms:modified>
</cp:coreProperties>
</file>